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60" tabRatio="734" activeTab="3"/>
  </bookViews>
  <sheets>
    <sheet name="Титул" sheetId="1" r:id="rId1"/>
    <sheet name="Актив Пассив" sheetId="2" r:id="rId2"/>
    <sheet name="Справочно" sheetId="3" r:id="rId3"/>
    <sheet name="Форма 2-НПФ на СФ" sheetId="4" r:id="rId4"/>
  </sheets>
  <externalReferences>
    <externalReference r:id="rId7"/>
  </externalReferences>
  <definedNames>
    <definedName name="Z_B580EBA1_0033_4863_A21C_C55F6DA1A489_.wvu.Rows" localSheetId="2" hidden="1">'Справочно'!$9:$12,'Справочно'!$15:$16</definedName>
    <definedName name="_xlnm.Print_Area" localSheetId="1">'Актив Пассив'!$A$1:$D$71</definedName>
  </definedNames>
  <calcPr fullCalcOnLoad="1"/>
</workbook>
</file>

<file path=xl/sharedStrings.xml><?xml version="1.0" encoding="utf-8"?>
<sst xmlns="http://schemas.openxmlformats.org/spreadsheetml/2006/main" count="408" uniqueCount="199">
  <si>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</si>
  <si>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</si>
  <si>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</si>
  <si>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</si>
  <si>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</si>
  <si>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</si>
  <si>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ОКОПФ/ОКФС</t>
  </si>
  <si>
    <t>по ОКЕИ</t>
  </si>
  <si>
    <t>г.</t>
  </si>
  <si>
    <t>по ОКВЭД</t>
  </si>
  <si>
    <t>Отложенные налоговые обязательства</t>
  </si>
  <si>
    <t>от 10 января 2007 г. № 3н</t>
  </si>
  <si>
    <t>БУХГАЛТЕРСКИЙ БАЛАНС</t>
  </si>
  <si>
    <t>негосударственного пенсионного фонда</t>
  </si>
  <si>
    <t>КОДЫ</t>
  </si>
  <si>
    <t>на</t>
  </si>
  <si>
    <t>0710101</t>
  </si>
  <si>
    <t>Форма № 1-НПФ по ОКУД</t>
  </si>
  <si>
    <t>Организационно-правовая форма/форма собственности</t>
  </si>
  <si>
    <t>384</t>
  </si>
  <si>
    <t>Местонахождение (адрес)</t>
  </si>
  <si>
    <t>Дата отправки</t>
  </si>
  <si>
    <t>(принятия)</t>
  </si>
  <si>
    <t>Форма 0710101 с. 2</t>
  </si>
  <si>
    <t>I. ВНЕОБОРОТНЫЕ АКТИВЫ</t>
  </si>
  <si>
    <t>Нематериальные активы</t>
  </si>
  <si>
    <t>Доходные вложения в материальные ценности</t>
  </si>
  <si>
    <t>Незавершенное строительство</t>
  </si>
  <si>
    <t>Долгосрочные финансовые вложения</t>
  </si>
  <si>
    <t>Прочие внеоборотные активы</t>
  </si>
  <si>
    <t>ИТОГО по разделу I</t>
  </si>
  <si>
    <t>II. ОБОРОТНЫЕ АКТИВЫ</t>
  </si>
  <si>
    <t>Краткосрочные финансовые вложения</t>
  </si>
  <si>
    <t>Прочие оборотные активы</t>
  </si>
  <si>
    <t>ИТОГО по разделу II</t>
  </si>
  <si>
    <t>БАЛАНС</t>
  </si>
  <si>
    <t>ПАССИВ</t>
  </si>
  <si>
    <t>АКТИВ</t>
  </si>
  <si>
    <t>Форма 0710101 с. 3</t>
  </si>
  <si>
    <t>Совокупный вклад учредителей</t>
  </si>
  <si>
    <t>Добавочный капитал</t>
  </si>
  <si>
    <t>Целевые средства</t>
  </si>
  <si>
    <t>ИТОГО по разделу III</t>
  </si>
  <si>
    <t>IV. ПЕНСИОННЫЕ РЕЗЕРВЫ</t>
  </si>
  <si>
    <t>Резервы покрытия пенсионных обязательств</t>
  </si>
  <si>
    <t>Страховой резерв</t>
  </si>
  <si>
    <t>ИТОГО по разделу IV</t>
  </si>
  <si>
    <t>V. ПЕНСИОННЫЕ НАКОПЛЕНИЯ</t>
  </si>
  <si>
    <t>VI. ДОЛГОСРОЧНЫЕ ОБЯЗАТЕЛЬСТВА</t>
  </si>
  <si>
    <t>Займы и кредиты</t>
  </si>
  <si>
    <t>Прочие долгосрочные обязательства</t>
  </si>
  <si>
    <t>ИТОГО по разделу VI</t>
  </si>
  <si>
    <t>VII. КРАТКОСРОЧНЫЕ ОБЯЗАТЕЛЬСТВА</t>
  </si>
  <si>
    <t>Доходы будущих периодов</t>
  </si>
  <si>
    <t>Резервы предстоящих расходов</t>
  </si>
  <si>
    <t>Прочие обязательства</t>
  </si>
  <si>
    <t>ИТОГО по разделу VII</t>
  </si>
  <si>
    <t>III. ЦЕЛЕВОЕ ФИНАНСИРОВАНИЕ</t>
  </si>
  <si>
    <t>Форма 0710101 с. 4</t>
  </si>
  <si>
    <t>СПРАВКА О НАЛИЧИИ ОБЪЕКТОВ БУХГАЛТЕРСКОГО УЧЕТА,</t>
  </si>
  <si>
    <t>УЧИТЫВАЕМЫХ НА ЗАБАЛАНСОВЫХ СЧЕТАХ</t>
  </si>
  <si>
    <t>Наименование показателя</t>
  </si>
  <si>
    <t>Арендованные основные средства</t>
  </si>
  <si>
    <t>в том числе по лизингу</t>
  </si>
  <si>
    <t>Обеспечения обязательств и платежей полученные</t>
  </si>
  <si>
    <t>Обеспечения обязательств и платежей выданные</t>
  </si>
  <si>
    <t>Износ основных средств</t>
  </si>
  <si>
    <t>Основные средства, сданные в аренду</t>
  </si>
  <si>
    <t>Нематериальные активы, полученные в пользование</t>
  </si>
  <si>
    <t>Утверждено</t>
  </si>
  <si>
    <t>приказом Минфина РФ</t>
  </si>
  <si>
    <t>Код строки</t>
  </si>
  <si>
    <t>На начало отчетного года</t>
  </si>
  <si>
    <t>На конец отчетного периода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</si>
  <si>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</si>
  <si>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</si>
  <si>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НПФ "Первый промышленный альянс"</t>
  </si>
  <si>
    <t>1654036021</t>
  </si>
  <si>
    <t>негосударственное пенсионное обеспечение</t>
  </si>
  <si>
    <t>фонд/частная</t>
  </si>
  <si>
    <t>420097, РТ, г. Казань, ул. Вишневского, д. 2е</t>
  </si>
  <si>
    <t>50607380</t>
  </si>
  <si>
    <t>66.02.1</t>
  </si>
  <si>
    <t>88</t>
  </si>
  <si>
    <t>16</t>
  </si>
  <si>
    <t>Основные средства, в том числе:</t>
  </si>
  <si>
    <t>- недвижимость</t>
  </si>
  <si>
    <t>-прочие</t>
  </si>
  <si>
    <t>-транспортные средства</t>
  </si>
  <si>
    <t>Запасы, в том числе:</t>
  </si>
  <si>
    <t>- материалы и другие аналогичные ценности</t>
  </si>
  <si>
    <t>- расходы будущих периодов</t>
  </si>
  <si>
    <t>- покупатели и заказчики</t>
  </si>
  <si>
    <t>- прочие дебиторы</t>
  </si>
  <si>
    <t>Денежные средства, в том числе:</t>
  </si>
  <si>
    <t>- касса</t>
  </si>
  <si>
    <t>- расчетный счет</t>
  </si>
  <si>
    <t>- прочие денежные средства</t>
  </si>
  <si>
    <t>Нераспределенная прибыль (непокрытый убыток)
отчетного года</t>
  </si>
  <si>
    <t>Нераспределенная прибыль (непокрытый убыток)
прошлого года</t>
  </si>
  <si>
    <t>Пенсионные накопления</t>
  </si>
  <si>
    <t>ИТОГО по разделу V</t>
  </si>
  <si>
    <t>Кредиторская задолженность, в том числе:</t>
  </si>
  <si>
    <t xml:space="preserve">- поставщики и подрядчики </t>
  </si>
  <si>
    <t>- задолженность перед персоналом фонда</t>
  </si>
  <si>
    <t>- задолженность перед бюджетом</t>
  </si>
  <si>
    <t>- прочие кредиторы</t>
  </si>
  <si>
    <t>Товарно-материальные ценности, принятые на ответственное хранение</t>
  </si>
  <si>
    <t>Списанная в убыток задолженность неплатежеспособных дебиторов</t>
  </si>
  <si>
    <t>- задолженность перед государственными внебюджетными фондами</t>
  </si>
  <si>
    <t>Код</t>
  </si>
  <si>
    <t>На начало</t>
  </si>
  <si>
    <t>На конец</t>
  </si>
  <si>
    <t>строки</t>
  </si>
  <si>
    <t>отчетного года</t>
  </si>
  <si>
    <t>отчетного периода</t>
  </si>
  <si>
    <t>-</t>
  </si>
  <si>
    <t>Руководитель</t>
  </si>
  <si>
    <t>Горбунова О.А.</t>
  </si>
  <si>
    <t>Главный бухгалтер</t>
  </si>
  <si>
    <t>Яруткина Г.А.</t>
  </si>
  <si>
    <t>(подпись)</t>
  </si>
  <si>
    <t>(расшифровка подписи)</t>
  </si>
  <si>
    <t>«</t>
  </si>
  <si>
    <t>»</t>
  </si>
  <si>
    <t>2010</t>
  </si>
  <si>
    <t>Дебиторская задолженность (платежи по которой ожидаются в течение 12 месяцев после отчетной даты), в том числе:</t>
  </si>
  <si>
    <t>Нераспределенная прибыль (непокрытый убыток)
прошлых лет</t>
  </si>
  <si>
    <t>31 декабря</t>
  </si>
  <si>
    <t>12</t>
  </si>
  <si>
    <t>31</t>
  </si>
  <si>
    <t>05</t>
  </si>
  <si>
    <t>марта</t>
  </si>
  <si>
    <t>2011</t>
  </si>
  <si>
    <r>
      <t xml:space="preserve">Единица измерения: </t>
    </r>
    <r>
      <rPr>
        <b/>
        <i/>
        <sz val="10"/>
        <rFont val="Times New Roman"/>
        <family val="1"/>
      </rPr>
      <t>тыс. руб.</t>
    </r>
  </si>
  <si>
    <t xml:space="preserve">Приложение №2а к Учетной политике НПФ </t>
  </si>
  <si>
    <t>Утверждено приказом Минфина РФ от 10 января 2007 г. № 3н</t>
  </si>
  <si>
    <t>ОТЧЕТ О ПРИБЫЛЯХ И УБЫТКАХ</t>
  </si>
  <si>
    <t>Форма № 2-НПФ по ОКУД</t>
  </si>
  <si>
    <t>0710102</t>
  </si>
  <si>
    <t>за период с 1 января по</t>
  </si>
  <si>
    <t>31 декабря 2010 г.</t>
  </si>
  <si>
    <t>2010/12/31</t>
  </si>
  <si>
    <t>Негосударственный пенсионный фонд "Первый промышленный альянс"</t>
  </si>
  <si>
    <t>88 / 16</t>
  </si>
  <si>
    <t>Показатель наименование</t>
  </si>
  <si>
    <t>код</t>
  </si>
  <si>
    <t>За отчетный период</t>
  </si>
  <si>
    <t>За аналогичный период предыдущего года</t>
  </si>
  <si>
    <t>Размещение пенсионных резервов</t>
  </si>
  <si>
    <t>Инвестирование пенсионных накоплений</t>
  </si>
  <si>
    <t>Размещение и использование имущества, предназначен-ного для обеспечения уставной деятельности</t>
  </si>
  <si>
    <t>Итого</t>
  </si>
  <si>
    <t>Доходы</t>
  </si>
  <si>
    <t>010</t>
  </si>
  <si>
    <t>в том числе:</t>
  </si>
  <si>
    <t>доход от продажи активов</t>
  </si>
  <si>
    <t>011</t>
  </si>
  <si>
    <t>корректировка финансовых вложений</t>
  </si>
  <si>
    <t>012</t>
  </si>
  <si>
    <t>проценты к получению</t>
  </si>
  <si>
    <t>013</t>
  </si>
  <si>
    <t>доходы от участия в других организациях</t>
  </si>
  <si>
    <t>014</t>
  </si>
  <si>
    <t>доходы от сдачи имущества в аренду</t>
  </si>
  <si>
    <t>015</t>
  </si>
  <si>
    <t>Расходы</t>
  </si>
  <si>
    <t>020</t>
  </si>
  <si>
    <t>(</t>
  </si>
  <si>
    <t>)</t>
  </si>
  <si>
    <t>стоимость выбытия активов</t>
  </si>
  <si>
    <t>021</t>
  </si>
  <si>
    <t>022</t>
  </si>
  <si>
    <t>проценты к уплате</t>
  </si>
  <si>
    <t>023</t>
  </si>
  <si>
    <t>расходы, связанные с предоставлением имущества в аренду</t>
  </si>
  <si>
    <t>024</t>
  </si>
  <si>
    <t>вознаграждение управляющей компании</t>
  </si>
  <si>
    <t>025</t>
  </si>
  <si>
    <t>вознаграждение спецдепозитарию</t>
  </si>
  <si>
    <t>026</t>
  </si>
  <si>
    <t>Прочие доходы</t>
  </si>
  <si>
    <t>120</t>
  </si>
  <si>
    <t>Прочие расходы</t>
  </si>
  <si>
    <t>130</t>
  </si>
  <si>
    <t>Прибыль (убыток) до налогообложения</t>
  </si>
  <si>
    <t>140</t>
  </si>
  <si>
    <t>Отложенные налоговые активы</t>
  </si>
  <si>
    <t>141</t>
  </si>
  <si>
    <t>142</t>
  </si>
  <si>
    <t>Текущий налог на прибыль</t>
  </si>
  <si>
    <t>150</t>
  </si>
  <si>
    <t>Прибыль (убыток) после налогообложения</t>
  </si>
  <si>
    <t>190</t>
  </si>
  <si>
    <t>СПРАВОЧНО 
Постоянные налоговые обязательства (активы)</t>
  </si>
  <si>
    <t>200</t>
  </si>
  <si>
    <r>
      <t>Руководитель</t>
    </r>
    <r>
      <rPr>
        <sz val="10"/>
        <rFont val="Arial Cyr"/>
        <family val="0"/>
      </rPr>
      <t xml:space="preserve"> ____________________ Горбунова О.А.</t>
    </r>
  </si>
  <si>
    <r>
      <t>Главный</t>
    </r>
    <r>
      <rPr>
        <sz val="10"/>
        <rFont val="Arial Cyr"/>
        <family val="0"/>
      </rPr>
      <t xml:space="preserve"> </t>
    </r>
    <r>
      <rPr>
        <b/>
        <sz val="10"/>
        <rFont val="Times New Roman"/>
        <family val="1"/>
      </rPr>
      <t>бухгалтер</t>
    </r>
    <r>
      <rPr>
        <sz val="10"/>
        <rFont val="Arial Cyr"/>
        <family val="0"/>
      </rPr>
      <t xml:space="preserve"> ________________ Яруткина Г.А.</t>
    </r>
  </si>
  <si>
    <r>
      <t>"</t>
    </r>
    <r>
      <rPr>
        <u val="single"/>
        <sz val="10"/>
        <rFont val="Times New Roman"/>
        <family val="1"/>
      </rPr>
      <t xml:space="preserve">     05      </t>
    </r>
    <r>
      <rPr>
        <sz val="10"/>
        <rFont val="Arial Cyr"/>
        <family val="0"/>
      </rPr>
      <t xml:space="preserve">" </t>
    </r>
    <r>
      <rPr>
        <u val="single"/>
        <sz val="10"/>
        <rFont val="Times New Roman"/>
        <family val="1"/>
      </rPr>
      <t xml:space="preserve">            марта          </t>
    </r>
    <r>
      <rPr>
        <sz val="10"/>
        <rFont val="Arial Cyr"/>
        <family val="0"/>
      </rPr>
      <t xml:space="preserve"> 2011 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</si>
</sst>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[$-FC19]d\ mmmm\ yyyy\ &quot;г.&quot;"/>
    <numFmt numFmtId="175" formatCode="[$-419]mmmm\ yyyy;@"/>
    <numFmt numFmtId="176" formatCode="0.000"/>
    <numFmt numFmtId="177" formatCode="mmm/yyyy"/>
    <numFmt numFmtId="178" formatCode="0;\(0\);0"/>
    <numFmt numFmtId="179" formatCode="dd/mm/yy;@"/>
    <numFmt numFmtId="180" formatCode="#,##0.000"/>
  </numFmts>
  <fonts count="50">
    <font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49" fontId="3" fillId="0" borderId="30" xfId="0" applyNumberFormat="1" applyFont="1" applyBorder="1" applyAlignment="1">
      <alignment wrapText="1"/>
    </xf>
    <xf numFmtId="49" fontId="3" fillId="0" borderId="30" xfId="0" applyNumberFormat="1" applyFont="1" applyBorder="1" applyAlignment="1">
      <alignment horizontal="left" wrapText="1"/>
    </xf>
    <xf numFmtId="49" fontId="3" fillId="0" borderId="33" xfId="0" applyNumberFormat="1" applyFont="1" applyBorder="1" applyAlignment="1">
      <alignment wrapText="1"/>
    </xf>
    <xf numFmtId="49" fontId="3" fillId="0" borderId="32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36" xfId="0" applyFont="1" applyBorder="1" applyAlignment="1">
      <alignment wrapText="1"/>
    </xf>
    <xf numFmtId="49" fontId="3" fillId="0" borderId="20" xfId="0" applyNumberFormat="1" applyFont="1" applyBorder="1" applyAlignment="1">
      <alignment wrapText="1"/>
    </xf>
    <xf numFmtId="49" fontId="3" fillId="0" borderId="22" xfId="0" applyNumberFormat="1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/>
    </xf>
    <xf numFmtId="49" fontId="3" fillId="0" borderId="37" xfId="0" applyNumberFormat="1" applyFont="1" applyBorder="1" applyAlignment="1">
      <alignment wrapText="1"/>
    </xf>
    <xf numFmtId="3" fontId="3" fillId="0" borderId="0" xfId="0" applyNumberFormat="1" applyFont="1" applyAlignment="1">
      <alignment horizontal="center" vertical="center"/>
    </xf>
    <xf numFmtId="3" fontId="3" fillId="0" borderId="38" xfId="0" applyNumberFormat="1" applyFont="1" applyBorder="1" applyAlignment="1">
      <alignment horizontal="center"/>
    </xf>
    <xf numFmtId="4" fontId="3" fillId="0" borderId="0" xfId="0" applyNumberFormat="1" applyFont="1" applyAlignment="1">
      <alignment vertical="center"/>
    </xf>
    <xf numFmtId="3" fontId="3" fillId="0" borderId="39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1" xfId="0" applyNumberFormat="1" applyFont="1" applyBorder="1" applyAlignment="1" applyProtection="1">
      <alignment horizontal="center"/>
      <protection locked="0"/>
    </xf>
    <xf numFmtId="3" fontId="3" fillId="0" borderId="21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3" fontId="3" fillId="0" borderId="0" xfId="0" applyNumberFormat="1" applyFont="1" applyAlignment="1">
      <alignment vertical="center"/>
    </xf>
    <xf numFmtId="3" fontId="3" fillId="0" borderId="4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3" fontId="4" fillId="0" borderId="0" xfId="0" applyNumberFormat="1" applyFont="1" applyAlignment="1">
      <alignment vertical="center"/>
    </xf>
    <xf numFmtId="0" fontId="3" fillId="0" borderId="46" xfId="0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178" fontId="3" fillId="0" borderId="42" xfId="0" applyNumberFormat="1" applyFont="1" applyBorder="1" applyAlignment="1">
      <alignment horizontal="center"/>
    </xf>
    <xf numFmtId="178" fontId="3" fillId="0" borderId="47" xfId="0" applyNumberFormat="1" applyFont="1" applyBorder="1" applyAlignment="1">
      <alignment horizontal="center"/>
    </xf>
    <xf numFmtId="178" fontId="3" fillId="0" borderId="38" xfId="0" applyNumberFormat="1" applyFont="1" applyBorder="1" applyAlignment="1">
      <alignment horizontal="center"/>
    </xf>
    <xf numFmtId="178" fontId="3" fillId="0" borderId="39" xfId="0" applyNumberFormat="1" applyFont="1" applyBorder="1" applyAlignment="1">
      <alignment horizontal="center"/>
    </xf>
    <xf numFmtId="178" fontId="3" fillId="0" borderId="39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left" vertical="center"/>
    </xf>
    <xf numFmtId="49" fontId="9" fillId="0" borderId="49" xfId="0" applyNumberFormat="1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2" xfId="0" applyFont="1" applyBorder="1" applyAlignment="1">
      <alignment horizontal="left" wrapText="1"/>
    </xf>
    <xf numFmtId="0" fontId="3" fillId="0" borderId="53" xfId="0" applyFont="1" applyBorder="1" applyAlignment="1">
      <alignment horizontal="left" wrapText="1"/>
    </xf>
    <xf numFmtId="0" fontId="3" fillId="0" borderId="54" xfId="0" applyFont="1" applyBorder="1" applyAlignment="1">
      <alignment horizontal="left" wrapText="1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3" fontId="3" fillId="0" borderId="53" xfId="0" applyNumberFormat="1" applyFont="1" applyFill="1" applyBorder="1" applyAlignment="1">
      <alignment horizontal="center"/>
    </xf>
    <xf numFmtId="3" fontId="3" fillId="0" borderId="54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left" wrapText="1" indent="1"/>
    </xf>
    <xf numFmtId="0" fontId="3" fillId="0" borderId="47" xfId="0" applyFont="1" applyBorder="1" applyAlignment="1">
      <alignment horizontal="left" wrapText="1" indent="1"/>
    </xf>
    <xf numFmtId="0" fontId="3" fillId="0" borderId="39" xfId="0" applyFont="1" applyBorder="1" applyAlignment="1">
      <alignment horizontal="left" wrapText="1" indent="1"/>
    </xf>
    <xf numFmtId="0" fontId="3" fillId="0" borderId="1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3" fontId="3" fillId="0" borderId="42" xfId="0" applyNumberFormat="1" applyFont="1" applyBorder="1" applyAlignment="1">
      <alignment horizontal="center"/>
    </xf>
    <xf numFmtId="3" fontId="3" fillId="0" borderId="42" xfId="0" applyNumberFormat="1" applyFont="1" applyFill="1" applyBorder="1" applyAlignment="1">
      <alignment horizontal="center"/>
    </xf>
    <xf numFmtId="3" fontId="3" fillId="0" borderId="38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65" xfId="0" applyFont="1" applyBorder="1" applyAlignment="1">
      <alignment horizontal="left" wrapText="1"/>
    </xf>
    <xf numFmtId="0" fontId="3" fillId="0" borderId="66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49" xfId="0" applyFont="1" applyBorder="1" applyAlignment="1">
      <alignment horizontal="left" wrapText="1"/>
    </xf>
    <xf numFmtId="0" fontId="3" fillId="0" borderId="67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3" fillId="0" borderId="51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3" fontId="3" fillId="0" borderId="51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3" fillId="0" borderId="0" xfId="52" applyFont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52" applyFont="1" applyAlignment="1">
      <alignment horizontal="right" vertical="center"/>
      <protection/>
    </xf>
    <xf numFmtId="0" fontId="1" fillId="0" borderId="0" xfId="52" applyFont="1" applyAlignment="1">
      <alignment vertical="center"/>
      <protection/>
    </xf>
    <xf numFmtId="0" fontId="1" fillId="0" borderId="0" xfId="52" applyFont="1" applyFill="1" applyAlignment="1">
      <alignment vertical="center"/>
      <protection/>
    </xf>
    <xf numFmtId="0" fontId="1" fillId="0" borderId="0" xfId="52" applyFont="1" applyAlignment="1">
      <alignment horizontal="right" vertical="center"/>
      <protection/>
    </xf>
    <xf numFmtId="0" fontId="8" fillId="0" borderId="0" xfId="52" applyFon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Alignment="1">
      <alignment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68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vertical="center"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vertical="center"/>
      <protection/>
    </xf>
    <xf numFmtId="0" fontId="4" fillId="0" borderId="0" xfId="52" applyFont="1" applyFill="1" applyAlignment="1">
      <alignment vertical="center"/>
      <protection/>
    </xf>
    <xf numFmtId="49" fontId="3" fillId="0" borderId="52" xfId="52" applyNumberFormat="1" applyFont="1" applyBorder="1" applyAlignment="1">
      <alignment horizontal="center" vertical="center"/>
      <protection/>
    </xf>
    <xf numFmtId="49" fontId="3" fillId="0" borderId="54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vertical="center"/>
      <protection/>
    </xf>
    <xf numFmtId="49" fontId="3" fillId="0" borderId="0" xfId="52" applyNumberFormat="1" applyFont="1" applyBorder="1" applyAlignment="1">
      <alignment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right" vertical="center"/>
      <protection/>
    </xf>
    <xf numFmtId="49" fontId="4" fillId="0" borderId="0" xfId="52" applyNumberFormat="1" applyFont="1" applyBorder="1" applyAlignment="1">
      <alignment vertical="center"/>
      <protection/>
    </xf>
    <xf numFmtId="0" fontId="3" fillId="0" borderId="0" xfId="52" applyFont="1" applyFill="1" applyBorder="1" applyAlignment="1">
      <alignment vertical="center"/>
      <protection/>
    </xf>
    <xf numFmtId="49" fontId="3" fillId="0" borderId="11" xfId="52" applyNumberFormat="1" applyFont="1" applyBorder="1" applyAlignment="1">
      <alignment horizontal="center" vertical="center"/>
      <protection/>
    </xf>
    <xf numFmtId="49" fontId="3" fillId="0" borderId="38" xfId="52" applyNumberFormat="1" applyFont="1" applyBorder="1" applyAlignment="1">
      <alignment horizontal="center" vertical="center"/>
      <protection/>
    </xf>
    <xf numFmtId="0" fontId="9" fillId="0" borderId="48" xfId="52" applyFont="1" applyBorder="1" applyAlignment="1">
      <alignment vertical="center"/>
      <protection/>
    </xf>
    <xf numFmtId="0" fontId="31" fillId="0" borderId="48" xfId="52" applyFont="1" applyBorder="1" applyAlignment="1">
      <alignment/>
      <protection/>
    </xf>
    <xf numFmtId="0" fontId="3" fillId="0" borderId="48" xfId="52" applyFont="1" applyBorder="1" applyAlignment="1">
      <alignment vertical="center"/>
      <protection/>
    </xf>
    <xf numFmtId="0" fontId="31" fillId="0" borderId="0" xfId="52" applyFont="1" applyBorder="1" applyAlignment="1">
      <alignment/>
      <protection/>
    </xf>
    <xf numFmtId="49" fontId="9" fillId="0" borderId="49" xfId="52" applyNumberFormat="1" applyFont="1" applyBorder="1" applyAlignment="1">
      <alignment horizontal="left" vertical="center"/>
      <protection/>
    </xf>
    <xf numFmtId="0" fontId="3" fillId="0" borderId="49" xfId="52" applyFont="1" applyBorder="1" applyAlignment="1">
      <alignment horizontal="center" vertical="center"/>
      <protection/>
    </xf>
    <xf numFmtId="0" fontId="3" fillId="0" borderId="49" xfId="52" applyFont="1" applyBorder="1" applyAlignment="1">
      <alignment vertical="center"/>
      <protection/>
    </xf>
    <xf numFmtId="0" fontId="9" fillId="0" borderId="49" xfId="52" applyFont="1" applyBorder="1" applyAlignment="1">
      <alignment vertical="center"/>
      <protection/>
    </xf>
    <xf numFmtId="0" fontId="9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 vertical="center"/>
      <protection/>
    </xf>
    <xf numFmtId="49" fontId="3" fillId="0" borderId="12" xfId="52" applyNumberFormat="1" applyFont="1" applyBorder="1" applyAlignment="1">
      <alignment horizontal="center" vertical="center" wrapText="1"/>
      <protection/>
    </xf>
    <xf numFmtId="0" fontId="0" fillId="0" borderId="66" xfId="0" applyBorder="1" applyAlignment="1">
      <alignment/>
    </xf>
    <xf numFmtId="49" fontId="3" fillId="0" borderId="0" xfId="52" applyNumberFormat="1" applyFont="1" applyBorder="1" applyAlignment="1">
      <alignment vertical="center" wrapText="1"/>
      <protection/>
    </xf>
    <xf numFmtId="0" fontId="3" fillId="0" borderId="48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  <xf numFmtId="0" fontId="0" fillId="0" borderId="69" xfId="0" applyBorder="1" applyAlignment="1">
      <alignment/>
    </xf>
    <xf numFmtId="49" fontId="3" fillId="0" borderId="50" xfId="52" applyNumberFormat="1" applyFont="1" applyBorder="1" applyAlignment="1">
      <alignment horizontal="center" vertical="center"/>
      <protection/>
    </xf>
    <xf numFmtId="49" fontId="3" fillId="0" borderId="40" xfId="52" applyNumberFormat="1" applyFont="1" applyBorder="1" applyAlignment="1">
      <alignment horizontal="center" vertical="center"/>
      <protection/>
    </xf>
    <xf numFmtId="0" fontId="5" fillId="0" borderId="17" xfId="52" applyFont="1" applyBorder="1" applyAlignment="1">
      <alignment horizontal="center" vertical="center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63" xfId="52" applyFont="1" applyBorder="1" applyAlignment="1">
      <alignment horizontal="center" vertical="center" wrapText="1"/>
      <protection/>
    </xf>
    <xf numFmtId="0" fontId="5" fillId="0" borderId="64" xfId="52" applyFont="1" applyBorder="1" applyAlignment="1">
      <alignment horizontal="center" vertical="center" wrapText="1"/>
      <protection/>
    </xf>
    <xf numFmtId="0" fontId="5" fillId="0" borderId="45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vertical="center"/>
      <protection/>
    </xf>
    <xf numFmtId="0" fontId="5" fillId="0" borderId="37" xfId="52" applyFont="1" applyBorder="1" applyAlignment="1">
      <alignment horizontal="center" vertical="center"/>
      <protection/>
    </xf>
    <xf numFmtId="0" fontId="5" fillId="0" borderId="36" xfId="52" applyFont="1" applyBorder="1" applyAlignment="1">
      <alignment horizontal="center" vertical="center"/>
      <protection/>
    </xf>
    <xf numFmtId="0" fontId="5" fillId="0" borderId="70" xfId="52" applyFont="1" applyFill="1" applyBorder="1" applyAlignment="1">
      <alignment horizontal="center" vertical="center" wrapText="1"/>
      <protection/>
    </xf>
    <xf numFmtId="0" fontId="5" fillId="0" borderId="64" xfId="52" applyFont="1" applyFill="1" applyBorder="1" applyAlignment="1">
      <alignment horizontal="center" vertical="center" wrapText="1"/>
      <protection/>
    </xf>
    <xf numFmtId="0" fontId="5" fillId="0" borderId="43" xfId="52" applyFont="1" applyBorder="1" applyAlignment="1">
      <alignment horizontal="center" vertical="center" wrapText="1"/>
      <protection/>
    </xf>
    <xf numFmtId="0" fontId="5" fillId="0" borderId="71" xfId="52" applyFont="1" applyBorder="1" applyAlignment="1">
      <alignment horizontal="center" vertical="center" wrapText="1"/>
      <protection/>
    </xf>
    <xf numFmtId="0" fontId="5" fillId="0" borderId="70" xfId="52" applyFont="1" applyBorder="1" applyAlignment="1">
      <alignment horizontal="center" vertical="center" wrapText="1"/>
      <protection/>
    </xf>
    <xf numFmtId="0" fontId="5" fillId="0" borderId="44" xfId="52" applyFont="1" applyBorder="1" applyAlignment="1">
      <alignment horizontal="center" vertical="center" wrapText="1"/>
      <protection/>
    </xf>
    <xf numFmtId="0" fontId="5" fillId="0" borderId="72" xfId="52" applyFont="1" applyBorder="1" applyAlignment="1">
      <alignment horizontal="center" vertical="center" wrapText="1"/>
      <protection/>
    </xf>
    <xf numFmtId="0" fontId="5" fillId="0" borderId="27" xfId="52" applyFont="1" applyBorder="1" applyAlignment="1">
      <alignment horizontal="center" vertical="center"/>
      <protection/>
    </xf>
    <xf numFmtId="0" fontId="5" fillId="0" borderId="43" xfId="52" applyFont="1" applyBorder="1" applyAlignment="1">
      <alignment horizontal="center" vertical="center"/>
      <protection/>
    </xf>
    <xf numFmtId="0" fontId="5" fillId="0" borderId="71" xfId="52" applyFont="1" applyBorder="1" applyAlignment="1">
      <alignment horizontal="center" vertical="center"/>
      <protection/>
    </xf>
    <xf numFmtId="0" fontId="5" fillId="0" borderId="70" xfId="52" applyFont="1" applyBorder="1" applyAlignment="1">
      <alignment horizontal="center" vertical="center"/>
      <protection/>
    </xf>
    <xf numFmtId="0" fontId="5" fillId="0" borderId="64" xfId="52" applyFont="1" applyBorder="1" applyAlignment="1">
      <alignment horizontal="center" vertical="center"/>
      <protection/>
    </xf>
    <xf numFmtId="0" fontId="5" fillId="0" borderId="44" xfId="52" applyFont="1" applyBorder="1" applyAlignment="1">
      <alignment horizontal="center" vertical="center"/>
      <protection/>
    </xf>
    <xf numFmtId="0" fontId="5" fillId="0" borderId="72" xfId="52" applyFont="1" applyBorder="1" applyAlignment="1">
      <alignment horizontal="center" vertical="center"/>
      <protection/>
    </xf>
    <xf numFmtId="0" fontId="5" fillId="0" borderId="43" xfId="52" applyFont="1" applyFill="1" applyBorder="1" applyAlignment="1">
      <alignment horizontal="center" vertical="center"/>
      <protection/>
    </xf>
    <xf numFmtId="0" fontId="5" fillId="0" borderId="71" xfId="52" applyFont="1" applyFill="1" applyBorder="1" applyAlignment="1">
      <alignment horizontal="center" vertical="center"/>
      <protection/>
    </xf>
    <xf numFmtId="0" fontId="5" fillId="0" borderId="70" xfId="52" applyFont="1" applyFill="1" applyBorder="1" applyAlignment="1">
      <alignment horizontal="center" vertical="center"/>
      <protection/>
    </xf>
    <xf numFmtId="0" fontId="5" fillId="0" borderId="44" xfId="52" applyFont="1" applyFill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4" fillId="0" borderId="27" xfId="52" applyFont="1" applyBorder="1" applyAlignment="1">
      <alignment vertical="center"/>
      <protection/>
    </xf>
    <xf numFmtId="49" fontId="4" fillId="0" borderId="27" xfId="52" applyNumberFormat="1" applyFont="1" applyBorder="1" applyAlignment="1">
      <alignment horizontal="center"/>
      <protection/>
    </xf>
    <xf numFmtId="0" fontId="4" fillId="0" borderId="43" xfId="52" applyFont="1" applyBorder="1" applyAlignment="1" applyProtection="1">
      <alignment vertical="center"/>
      <protection/>
    </xf>
    <xf numFmtId="3" fontId="4" fillId="0" borderId="71" xfId="52" applyNumberFormat="1" applyFont="1" applyBorder="1" applyAlignment="1" applyProtection="1">
      <alignment horizontal="center"/>
      <protection/>
    </xf>
    <xf numFmtId="3" fontId="4" fillId="0" borderId="70" xfId="52" applyNumberFormat="1" applyFont="1" applyBorder="1" applyAlignment="1" applyProtection="1">
      <alignment horizontal="center"/>
      <protection/>
    </xf>
    <xf numFmtId="3" fontId="4" fillId="0" borderId="44" xfId="52" applyNumberFormat="1" applyFont="1" applyBorder="1" applyAlignment="1" applyProtection="1">
      <alignment horizontal="center"/>
      <protection/>
    </xf>
    <xf numFmtId="3" fontId="4" fillId="0" borderId="71" xfId="52" applyNumberFormat="1" applyFont="1" applyFill="1" applyBorder="1" applyAlignment="1" applyProtection="1">
      <alignment horizontal="center"/>
      <protection/>
    </xf>
    <xf numFmtId="3" fontId="4" fillId="0" borderId="72" xfId="52" applyNumberFormat="1" applyFont="1" applyBorder="1" applyAlignment="1" applyProtection="1">
      <alignment horizontal="center"/>
      <protection/>
    </xf>
    <xf numFmtId="3" fontId="4" fillId="0" borderId="43" xfId="52" applyNumberFormat="1" applyFont="1" applyBorder="1" applyAlignment="1" applyProtection="1">
      <alignment horizontal="center"/>
      <protection/>
    </xf>
    <xf numFmtId="3" fontId="4" fillId="0" borderId="0" xfId="52" applyNumberFormat="1" applyFont="1" applyBorder="1" applyAlignment="1">
      <alignment/>
      <protection/>
    </xf>
    <xf numFmtId="0" fontId="3" fillId="0" borderId="33" xfId="52" applyFont="1" applyBorder="1" applyAlignment="1">
      <alignment horizontal="left" vertical="center" indent="1"/>
      <protection/>
    </xf>
    <xf numFmtId="0" fontId="3" fillId="0" borderId="33" xfId="52" applyFont="1" applyBorder="1" applyAlignment="1">
      <alignment vertical="center"/>
      <protection/>
    </xf>
    <xf numFmtId="0" fontId="3" fillId="0" borderId="13" xfId="52" applyFont="1" applyBorder="1" applyAlignment="1" applyProtection="1">
      <alignment vertical="center"/>
      <protection/>
    </xf>
    <xf numFmtId="3" fontId="3" fillId="0" borderId="0" xfId="52" applyNumberFormat="1" applyFont="1" applyBorder="1" applyAlignment="1" applyProtection="1">
      <alignment horizontal="center" vertical="center"/>
      <protection/>
    </xf>
    <xf numFmtId="3" fontId="0" fillId="0" borderId="62" xfId="52" applyNumberFormat="1" applyBorder="1" applyAlignment="1" applyProtection="1">
      <alignment horizontal="center"/>
      <protection/>
    </xf>
    <xf numFmtId="3" fontId="0" fillId="0" borderId="23" xfId="52" applyNumberFormat="1" applyBorder="1" applyAlignment="1" applyProtection="1">
      <alignment horizontal="center"/>
      <protection/>
    </xf>
    <xf numFmtId="3" fontId="3" fillId="0" borderId="62" xfId="52" applyNumberFormat="1" applyFont="1" applyBorder="1" applyAlignment="1" applyProtection="1">
      <alignment horizontal="center"/>
      <protection/>
    </xf>
    <xf numFmtId="3" fontId="3" fillId="0" borderId="23" xfId="52" applyNumberFormat="1" applyFont="1" applyBorder="1" applyAlignment="1" applyProtection="1">
      <alignment horizontal="center"/>
      <protection/>
    </xf>
    <xf numFmtId="3" fontId="3" fillId="0" borderId="0" xfId="52" applyNumberFormat="1" applyFont="1" applyBorder="1" applyAlignment="1" applyProtection="1">
      <alignment horizontal="center"/>
      <protection/>
    </xf>
    <xf numFmtId="3" fontId="3" fillId="0" borderId="73" xfId="52" applyNumberFormat="1" applyFont="1" applyBorder="1" applyAlignment="1" applyProtection="1">
      <alignment horizontal="center"/>
      <protection/>
    </xf>
    <xf numFmtId="3" fontId="3" fillId="0" borderId="13" xfId="52" applyNumberFormat="1" applyFont="1" applyBorder="1" applyAlignment="1" applyProtection="1">
      <alignment horizontal="center"/>
      <protection/>
    </xf>
    <xf numFmtId="3" fontId="3" fillId="0" borderId="62" xfId="52" applyNumberFormat="1" applyFont="1" applyBorder="1" applyAlignment="1" applyProtection="1">
      <alignment horizontal="center" vertical="center"/>
      <protection/>
    </xf>
    <xf numFmtId="3" fontId="3" fillId="0" borderId="23" xfId="52" applyNumberFormat="1" applyFont="1" applyFill="1" applyBorder="1" applyAlignment="1" applyProtection="1">
      <alignment horizontal="center"/>
      <protection/>
    </xf>
    <xf numFmtId="3" fontId="3" fillId="0" borderId="0" xfId="52" applyNumberFormat="1" applyFont="1" applyFill="1" applyBorder="1" applyAlignment="1" applyProtection="1">
      <alignment horizontal="center"/>
      <protection/>
    </xf>
    <xf numFmtId="3" fontId="3" fillId="0" borderId="62" xfId="52" applyNumberFormat="1" applyFont="1" applyFill="1" applyBorder="1" applyAlignment="1" applyProtection="1">
      <alignment horizontal="center"/>
      <protection/>
    </xf>
    <xf numFmtId="3" fontId="3" fillId="0" borderId="0" xfId="52" applyNumberFormat="1" applyFont="1" applyBorder="1" applyAlignment="1">
      <alignment/>
      <protection/>
    </xf>
    <xf numFmtId="0" fontId="3" fillId="0" borderId="29" xfId="52" applyFont="1" applyBorder="1" applyAlignment="1">
      <alignment horizontal="left" vertical="center" indent="1"/>
      <protection/>
    </xf>
    <xf numFmtId="49" fontId="3" fillId="0" borderId="29" xfId="52" applyNumberFormat="1" applyFont="1" applyBorder="1" applyAlignment="1">
      <alignment horizontal="center"/>
      <protection/>
    </xf>
    <xf numFmtId="0" fontId="0" fillId="0" borderId="14" xfId="52" applyBorder="1" applyAlignment="1" applyProtection="1">
      <alignment horizontal="center"/>
      <protection/>
    </xf>
    <xf numFmtId="3" fontId="3" fillId="0" borderId="48" xfId="52" applyNumberFormat="1" applyFont="1" applyBorder="1" applyAlignment="1" applyProtection="1">
      <alignment horizontal="center"/>
      <protection/>
    </xf>
    <xf numFmtId="3" fontId="0" fillId="0" borderId="74" xfId="52" applyNumberFormat="1" applyBorder="1" applyAlignment="1" applyProtection="1">
      <alignment horizontal="center"/>
      <protection/>
    </xf>
    <xf numFmtId="3" fontId="0" fillId="0" borderId="19" xfId="52" applyNumberFormat="1" applyBorder="1" applyAlignment="1" applyProtection="1">
      <alignment horizontal="center"/>
      <protection/>
    </xf>
    <xf numFmtId="3" fontId="3" fillId="0" borderId="48" xfId="52" applyNumberFormat="1" applyFont="1" applyFill="1" applyBorder="1" applyAlignment="1" applyProtection="1">
      <alignment horizontal="center"/>
      <protection/>
    </xf>
    <xf numFmtId="3" fontId="3" fillId="0" borderId="74" xfId="52" applyNumberFormat="1" applyFont="1" applyBorder="1" applyAlignment="1" applyProtection="1">
      <alignment horizontal="center"/>
      <protection/>
    </xf>
    <xf numFmtId="3" fontId="3" fillId="0" borderId="19" xfId="52" applyNumberFormat="1" applyFont="1" applyBorder="1" applyAlignment="1" applyProtection="1">
      <alignment horizontal="center"/>
      <protection/>
    </xf>
    <xf numFmtId="3" fontId="3" fillId="0" borderId="69" xfId="52" applyNumberFormat="1" applyFont="1" applyBorder="1" applyAlignment="1" applyProtection="1">
      <alignment horizontal="center"/>
      <protection/>
    </xf>
    <xf numFmtId="3" fontId="3" fillId="0" borderId="14" xfId="52" applyNumberFormat="1" applyFont="1" applyBorder="1" applyAlignment="1" applyProtection="1">
      <alignment horizontal="center"/>
      <protection/>
    </xf>
    <xf numFmtId="3" fontId="3" fillId="0" borderId="74" xfId="52" applyNumberFormat="1" applyFont="1" applyBorder="1" applyAlignment="1" applyProtection="1">
      <alignment horizontal="center" vertical="center"/>
      <protection/>
    </xf>
    <xf numFmtId="3" fontId="3" fillId="0" borderId="19" xfId="52" applyNumberFormat="1" applyFont="1" applyFill="1" applyBorder="1" applyAlignment="1" applyProtection="1">
      <alignment horizontal="center"/>
      <protection/>
    </xf>
    <xf numFmtId="3" fontId="3" fillId="0" borderId="74" xfId="52" applyNumberFormat="1" applyFont="1" applyFill="1" applyBorder="1" applyAlignment="1" applyProtection="1">
      <alignment horizontal="center"/>
      <protection/>
    </xf>
    <xf numFmtId="0" fontId="3" fillId="0" borderId="30" xfId="52" applyFont="1" applyBorder="1" applyAlignment="1">
      <alignment horizontal="left" vertical="center" indent="1"/>
      <protection/>
    </xf>
    <xf numFmtId="49" fontId="3" fillId="0" borderId="30" xfId="52" applyNumberFormat="1" applyFont="1" applyBorder="1" applyAlignment="1">
      <alignment horizontal="center"/>
      <protection/>
    </xf>
    <xf numFmtId="0" fontId="3" fillId="0" borderId="20" xfId="52" applyFont="1" applyBorder="1" applyAlignment="1" applyProtection="1">
      <alignment vertical="center"/>
      <protection/>
    </xf>
    <xf numFmtId="3" fontId="3" fillId="0" borderId="75" xfId="52" applyNumberFormat="1" applyFont="1" applyBorder="1" applyAlignment="1" applyProtection="1">
      <alignment horizontal="center"/>
      <protection/>
    </xf>
    <xf numFmtId="3" fontId="3" fillId="0" borderId="21" xfId="52" applyNumberFormat="1" applyFont="1" applyBorder="1" applyAlignment="1" applyProtection="1">
      <alignment horizontal="center"/>
      <protection/>
    </xf>
    <xf numFmtId="3" fontId="3" fillId="0" borderId="67" xfId="52" applyNumberFormat="1" applyFont="1" applyBorder="1" applyAlignment="1" applyProtection="1">
      <alignment horizontal="center"/>
      <protection/>
    </xf>
    <xf numFmtId="3" fontId="3" fillId="0" borderId="20" xfId="52" applyNumberFormat="1" applyFont="1" applyBorder="1" applyAlignment="1" applyProtection="1">
      <alignment horizontal="center"/>
      <protection/>
    </xf>
    <xf numFmtId="3" fontId="3" fillId="0" borderId="49" xfId="52" applyNumberFormat="1" applyFont="1" applyBorder="1" applyAlignment="1" applyProtection="1">
      <alignment horizontal="center"/>
      <protection/>
    </xf>
    <xf numFmtId="3" fontId="3" fillId="0" borderId="75" xfId="52" applyNumberFormat="1" applyFont="1" applyBorder="1" applyAlignment="1" applyProtection="1">
      <alignment horizontal="center" vertical="center"/>
      <protection/>
    </xf>
    <xf numFmtId="3" fontId="3" fillId="0" borderId="21" xfId="52" applyNumberFormat="1" applyFont="1" applyFill="1" applyBorder="1" applyAlignment="1" applyProtection="1">
      <alignment horizontal="center"/>
      <protection/>
    </xf>
    <xf numFmtId="3" fontId="3" fillId="0" borderId="75" xfId="52" applyNumberFormat="1" applyFont="1" applyFill="1" applyBorder="1" applyAlignment="1" applyProtection="1">
      <alignment horizontal="center"/>
      <protection/>
    </xf>
    <xf numFmtId="0" fontId="3" fillId="0" borderId="32" xfId="52" applyFont="1" applyBorder="1" applyAlignment="1">
      <alignment horizontal="left" vertical="center" indent="1"/>
      <protection/>
    </xf>
    <xf numFmtId="49" fontId="3" fillId="0" borderId="32" xfId="52" applyNumberFormat="1" applyFont="1" applyBorder="1" applyAlignment="1">
      <alignment horizontal="center"/>
      <protection/>
    </xf>
    <xf numFmtId="0" fontId="3" fillId="0" borderId="12" xfId="52" applyFont="1" applyBorder="1" applyAlignment="1" applyProtection="1">
      <alignment vertical="center"/>
      <protection/>
    </xf>
    <xf numFmtId="3" fontId="3" fillId="0" borderId="68" xfId="52" applyNumberFormat="1" applyFont="1" applyBorder="1" applyAlignment="1" applyProtection="1">
      <alignment horizontal="center"/>
      <protection/>
    </xf>
    <xf numFmtId="3" fontId="3" fillId="0" borderId="10" xfId="52" applyNumberFormat="1" applyFont="1" applyBorder="1" applyAlignment="1" applyProtection="1">
      <alignment horizontal="center"/>
      <protection/>
    </xf>
    <xf numFmtId="3" fontId="3" fillId="0" borderId="66" xfId="52" applyNumberFormat="1" applyFont="1" applyBorder="1" applyAlignment="1" applyProtection="1">
      <alignment horizontal="center"/>
      <protection/>
    </xf>
    <xf numFmtId="3" fontId="3" fillId="0" borderId="12" xfId="52" applyNumberFormat="1" applyFont="1" applyBorder="1" applyAlignment="1" applyProtection="1">
      <alignment horizontal="center"/>
      <protection/>
    </xf>
    <xf numFmtId="3" fontId="3" fillId="0" borderId="68" xfId="52" applyNumberFormat="1" applyFont="1" applyBorder="1" applyAlignment="1" applyProtection="1">
      <alignment horizontal="center" vertical="center"/>
      <protection/>
    </xf>
    <xf numFmtId="3" fontId="3" fillId="0" borderId="10" xfId="52" applyNumberFormat="1" applyFont="1" applyFill="1" applyBorder="1" applyAlignment="1" applyProtection="1">
      <alignment horizontal="center"/>
      <protection/>
    </xf>
    <xf numFmtId="3" fontId="3" fillId="0" borderId="68" xfId="52" applyNumberFormat="1" applyFont="1" applyFill="1" applyBorder="1" applyAlignment="1" applyProtection="1">
      <alignment horizontal="center"/>
      <protection/>
    </xf>
    <xf numFmtId="3" fontId="3" fillId="0" borderId="66" xfId="52" applyNumberFormat="1" applyFont="1" applyFill="1" applyBorder="1" applyAlignment="1" applyProtection="1">
      <alignment horizontal="center"/>
      <protection/>
    </xf>
    <xf numFmtId="3" fontId="3" fillId="0" borderId="0" xfId="52" applyNumberFormat="1" applyFont="1" applyFill="1" applyBorder="1" applyAlignment="1">
      <alignment/>
      <protection/>
    </xf>
    <xf numFmtId="3" fontId="4" fillId="0" borderId="71" xfId="52" applyNumberFormat="1" applyFont="1" applyBorder="1" applyAlignment="1" applyProtection="1" quotePrefix="1">
      <alignment horizontal="center"/>
      <protection/>
    </xf>
    <xf numFmtId="3" fontId="4" fillId="0" borderId="44" xfId="52" applyNumberFormat="1" applyFont="1" applyFill="1" applyBorder="1" applyAlignment="1" applyProtection="1">
      <alignment horizontal="center" vertical="center"/>
      <protection/>
    </xf>
    <xf numFmtId="3" fontId="4" fillId="0" borderId="71" xfId="52" applyNumberFormat="1" applyFont="1" applyFill="1" applyBorder="1" applyAlignment="1" applyProtection="1" quotePrefix="1">
      <alignment horizontal="center"/>
      <protection/>
    </xf>
    <xf numFmtId="3" fontId="4" fillId="0" borderId="70" xfId="52" applyNumberFormat="1" applyFont="1" applyFill="1" applyBorder="1" applyAlignment="1" applyProtection="1">
      <alignment horizontal="center"/>
      <protection/>
    </xf>
    <xf numFmtId="3" fontId="4" fillId="0" borderId="43" xfId="52" applyNumberFormat="1" applyFont="1" applyBorder="1" applyAlignment="1" applyProtection="1">
      <alignment horizontal="center" vertical="center"/>
      <protection/>
    </xf>
    <xf numFmtId="3" fontId="4" fillId="0" borderId="0" xfId="52" applyNumberFormat="1" applyFont="1" applyFill="1" applyBorder="1" applyAlignment="1" quotePrefix="1">
      <alignment/>
      <protection/>
    </xf>
    <xf numFmtId="0" fontId="4" fillId="0" borderId="0" xfId="52" applyFont="1" applyFill="1" applyBorder="1" applyAlignment="1">
      <alignment vertical="center"/>
      <protection/>
    </xf>
    <xf numFmtId="3" fontId="4" fillId="0" borderId="0" xfId="52" applyNumberFormat="1" applyFont="1" applyFill="1" applyBorder="1" applyAlignment="1">
      <alignment/>
      <protection/>
    </xf>
    <xf numFmtId="3" fontId="3" fillId="0" borderId="23" xfId="52" applyNumberFormat="1" applyFont="1" applyBorder="1" applyAlignment="1" applyProtection="1">
      <alignment horizontal="center" vertical="center"/>
      <protection/>
    </xf>
    <xf numFmtId="3" fontId="3" fillId="0" borderId="73" xfId="52" applyNumberFormat="1" applyFont="1" applyBorder="1" applyAlignment="1" applyProtection="1">
      <alignment horizontal="center" vertical="center"/>
      <protection/>
    </xf>
    <xf numFmtId="3" fontId="3" fillId="0" borderId="13" xfId="52" applyNumberFormat="1" applyFont="1" applyBorder="1" applyAlignment="1" applyProtection="1">
      <alignment horizontal="center" vertical="center"/>
      <protection/>
    </xf>
    <xf numFmtId="0" fontId="3" fillId="0" borderId="73" xfId="52" applyFont="1" applyBorder="1" applyAlignment="1" applyProtection="1">
      <alignment horizontal="center" vertical="center"/>
      <protection/>
    </xf>
    <xf numFmtId="3" fontId="3" fillId="0" borderId="0" xfId="52" applyNumberFormat="1" applyFont="1" applyFill="1" applyBorder="1" applyAlignment="1" quotePrefix="1">
      <alignment/>
      <protection/>
    </xf>
    <xf numFmtId="0" fontId="3" fillId="0" borderId="0" xfId="52" applyFont="1" applyFill="1" applyBorder="1" applyAlignment="1">
      <alignment/>
      <protection/>
    </xf>
    <xf numFmtId="3" fontId="3" fillId="0" borderId="48" xfId="52" applyNumberFormat="1" applyFont="1" applyBorder="1" applyAlignment="1" applyProtection="1">
      <alignment horizontal="center" vertical="center"/>
      <protection/>
    </xf>
    <xf numFmtId="3" fontId="3" fillId="0" borderId="0" xfId="52" applyNumberFormat="1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30" xfId="52" applyFont="1" applyBorder="1" applyAlignment="1">
      <alignment horizontal="left" vertical="center" wrapText="1" indent="1"/>
      <protection/>
    </xf>
    <xf numFmtId="0" fontId="3" fillId="0" borderId="30" xfId="52" applyFont="1" applyBorder="1" applyAlignment="1">
      <alignment horizontal="left" indent="1"/>
      <protection/>
    </xf>
    <xf numFmtId="3" fontId="3" fillId="0" borderId="49" xfId="52" applyNumberFormat="1" applyFont="1" applyBorder="1" applyAlignment="1" applyProtection="1" quotePrefix="1">
      <alignment horizontal="center"/>
      <protection/>
    </xf>
    <xf numFmtId="0" fontId="3" fillId="0" borderId="30" xfId="52" applyFont="1" applyBorder="1" applyAlignment="1">
      <alignment horizontal="left"/>
      <protection/>
    </xf>
    <xf numFmtId="3" fontId="3" fillId="0" borderId="21" xfId="52" applyNumberFormat="1" applyFont="1" applyBorder="1" applyAlignment="1" applyProtection="1">
      <alignment horizontal="center" vertical="center"/>
      <protection/>
    </xf>
    <xf numFmtId="0" fontId="3" fillId="0" borderId="32" xfId="52" applyFont="1" applyBorder="1" applyAlignment="1">
      <alignment horizontal="left"/>
      <protection/>
    </xf>
    <xf numFmtId="3" fontId="3" fillId="0" borderId="65" xfId="52" applyNumberFormat="1" applyFont="1" applyBorder="1" applyAlignment="1" applyProtection="1" quotePrefix="1">
      <alignment horizontal="center"/>
      <protection/>
    </xf>
    <xf numFmtId="3" fontId="3" fillId="0" borderId="65" xfId="52" applyNumberFormat="1" applyFont="1" applyBorder="1" applyAlignment="1" applyProtection="1">
      <alignment horizontal="center"/>
      <protection/>
    </xf>
    <xf numFmtId="0" fontId="3" fillId="0" borderId="27" xfId="52" applyFont="1" applyFill="1" applyBorder="1" applyAlignment="1">
      <alignment horizontal="left"/>
      <protection/>
    </xf>
    <xf numFmtId="49" fontId="3" fillId="0" borderId="27" xfId="52" applyNumberFormat="1" applyFont="1" applyFill="1" applyBorder="1" applyAlignment="1">
      <alignment horizontal="center"/>
      <protection/>
    </xf>
    <xf numFmtId="0" fontId="3" fillId="0" borderId="43" xfId="52" applyFont="1" applyFill="1" applyBorder="1" applyAlignment="1" applyProtection="1">
      <alignment vertical="center"/>
      <protection/>
    </xf>
    <xf numFmtId="3" fontId="4" fillId="0" borderId="70" xfId="52" applyNumberFormat="1" applyFont="1" applyFill="1" applyBorder="1" applyAlignment="1" applyProtection="1" quotePrefix="1">
      <alignment horizontal="center"/>
      <protection/>
    </xf>
    <xf numFmtId="3" fontId="4" fillId="0" borderId="44" xfId="52" applyNumberFormat="1" applyFont="1" applyFill="1" applyBorder="1" applyAlignment="1" applyProtection="1" quotePrefix="1">
      <alignment horizontal="center"/>
      <protection/>
    </xf>
    <xf numFmtId="3" fontId="4" fillId="0" borderId="72" xfId="52" applyNumberFormat="1" applyFont="1" applyFill="1" applyBorder="1" applyAlignment="1" applyProtection="1" quotePrefix="1">
      <alignment horizontal="center"/>
      <protection/>
    </xf>
    <xf numFmtId="3" fontId="4" fillId="0" borderId="43" xfId="52" applyNumberFormat="1" applyFont="1" applyFill="1" applyBorder="1" applyAlignment="1" applyProtection="1">
      <alignment horizontal="center"/>
      <protection/>
    </xf>
    <xf numFmtId="3" fontId="4" fillId="0" borderId="44" xfId="52" applyNumberFormat="1" applyFont="1" applyFill="1" applyBorder="1" applyAlignment="1" applyProtection="1">
      <alignment horizontal="center"/>
      <protection/>
    </xf>
    <xf numFmtId="3" fontId="4" fillId="0" borderId="72" xfId="52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3" fillId="0" borderId="30" xfId="52" applyFont="1" applyFill="1" applyBorder="1" applyAlignment="1">
      <alignment horizontal="left"/>
      <protection/>
    </xf>
    <xf numFmtId="49" fontId="3" fillId="0" borderId="30" xfId="52" applyNumberFormat="1" applyFont="1" applyFill="1" applyBorder="1" applyAlignment="1">
      <alignment horizontal="center"/>
      <protection/>
    </xf>
    <xf numFmtId="0" fontId="3" fillId="0" borderId="20" xfId="52" applyFont="1" applyFill="1" applyBorder="1" applyAlignment="1" applyProtection="1">
      <alignment vertical="center"/>
      <protection/>
    </xf>
    <xf numFmtId="3" fontId="4" fillId="0" borderId="49" xfId="52" applyNumberFormat="1" applyFont="1" applyFill="1" applyBorder="1" applyAlignment="1" applyProtection="1" quotePrefix="1">
      <alignment horizontal="center"/>
      <protection/>
    </xf>
    <xf numFmtId="3" fontId="4" fillId="0" borderId="75" xfId="52" applyNumberFormat="1" applyFont="1" applyFill="1" applyBorder="1" applyAlignment="1" applyProtection="1" quotePrefix="1">
      <alignment horizontal="center"/>
      <protection/>
    </xf>
    <xf numFmtId="3" fontId="4" fillId="0" borderId="21" xfId="52" applyNumberFormat="1" applyFont="1" applyFill="1" applyBorder="1" applyAlignment="1" applyProtection="1" quotePrefix="1">
      <alignment horizontal="center"/>
      <protection/>
    </xf>
    <xf numFmtId="3" fontId="4" fillId="0" borderId="49" xfId="52" applyNumberFormat="1" applyFont="1" applyFill="1" applyBorder="1" applyAlignment="1" applyProtection="1">
      <alignment horizontal="center"/>
      <protection/>
    </xf>
    <xf numFmtId="3" fontId="4" fillId="0" borderId="21" xfId="52" applyNumberFormat="1" applyFont="1" applyFill="1" applyBorder="1" applyAlignment="1" applyProtection="1">
      <alignment horizontal="center"/>
      <protection/>
    </xf>
    <xf numFmtId="3" fontId="4" fillId="0" borderId="75" xfId="52" applyNumberFormat="1" applyFont="1" applyFill="1" applyBorder="1" applyAlignment="1" applyProtection="1">
      <alignment horizontal="center"/>
      <protection/>
    </xf>
    <xf numFmtId="3" fontId="3" fillId="0" borderId="49" xfId="52" applyNumberFormat="1" applyFont="1" applyFill="1" applyBorder="1" applyAlignment="1" applyProtection="1">
      <alignment horizontal="center"/>
      <protection/>
    </xf>
    <xf numFmtId="3" fontId="4" fillId="0" borderId="67" xfId="52" applyNumberFormat="1" applyFont="1" applyFill="1" applyBorder="1" applyAlignment="1" applyProtection="1">
      <alignment horizontal="center"/>
      <protection/>
    </xf>
    <xf numFmtId="3" fontId="4" fillId="0" borderId="20" xfId="52" applyNumberFormat="1" applyFont="1" applyFill="1" applyBorder="1" applyAlignment="1" applyProtection="1">
      <alignment horizontal="center"/>
      <protection/>
    </xf>
    <xf numFmtId="3" fontId="3" fillId="0" borderId="75" xfId="52" applyNumberFormat="1" applyFont="1" applyFill="1" applyBorder="1" applyAlignment="1" applyProtection="1">
      <alignment horizontal="center" vertical="center"/>
      <protection/>
    </xf>
    <xf numFmtId="0" fontId="3" fillId="0" borderId="32" xfId="52" applyFont="1" applyFill="1" applyBorder="1" applyAlignment="1">
      <alignment/>
      <protection/>
    </xf>
    <xf numFmtId="49" fontId="3" fillId="0" borderId="32" xfId="52" applyNumberFormat="1" applyFont="1" applyFill="1" applyBorder="1" applyAlignment="1">
      <alignment horizontal="center"/>
      <protection/>
    </xf>
    <xf numFmtId="0" fontId="3" fillId="0" borderId="12" xfId="52" applyFont="1" applyFill="1" applyBorder="1" applyAlignment="1" applyProtection="1">
      <alignment vertical="center"/>
      <protection/>
    </xf>
    <xf numFmtId="3" fontId="4" fillId="0" borderId="65" xfId="52" applyNumberFormat="1" applyFont="1" applyFill="1" applyBorder="1" applyAlignment="1" applyProtection="1" quotePrefix="1">
      <alignment horizontal="center"/>
      <protection/>
    </xf>
    <xf numFmtId="3" fontId="4" fillId="0" borderId="68" xfId="52" applyNumberFormat="1" applyFont="1" applyFill="1" applyBorder="1" applyAlignment="1" applyProtection="1" quotePrefix="1">
      <alignment horizontal="center"/>
      <protection/>
    </xf>
    <xf numFmtId="3" fontId="4" fillId="0" borderId="10" xfId="52" applyNumberFormat="1" applyFont="1" applyFill="1" applyBorder="1" applyAlignment="1" applyProtection="1" quotePrefix="1">
      <alignment horizontal="center"/>
      <protection/>
    </xf>
    <xf numFmtId="3" fontId="4" fillId="0" borderId="65" xfId="52" applyNumberFormat="1" applyFont="1" applyFill="1" applyBorder="1" applyAlignment="1" applyProtection="1">
      <alignment horizontal="center"/>
      <protection/>
    </xf>
    <xf numFmtId="3" fontId="3" fillId="0" borderId="10" xfId="52" applyNumberFormat="1" applyFont="1" applyFill="1" applyBorder="1" applyAlignment="1" applyProtection="1">
      <alignment horizontal="center" vertical="center"/>
      <protection/>
    </xf>
    <xf numFmtId="3" fontId="4" fillId="0" borderId="66" xfId="52" applyNumberFormat="1" applyFont="1" applyFill="1" applyBorder="1" applyAlignment="1" applyProtection="1" quotePrefix="1">
      <alignment horizontal="center"/>
      <protection/>
    </xf>
    <xf numFmtId="3" fontId="4" fillId="0" borderId="12" xfId="52" applyNumberFormat="1" applyFont="1" applyFill="1" applyBorder="1" applyAlignment="1" applyProtection="1">
      <alignment horizontal="center"/>
      <protection/>
    </xf>
    <xf numFmtId="3" fontId="3" fillId="0" borderId="68" xfId="52" applyNumberFormat="1" applyFont="1" applyFill="1" applyBorder="1" applyAlignment="1" applyProtection="1">
      <alignment horizontal="center" vertical="center"/>
      <protection/>
    </xf>
    <xf numFmtId="3" fontId="4" fillId="0" borderId="10" xfId="52" applyNumberFormat="1" applyFont="1" applyFill="1" applyBorder="1" applyAlignment="1" applyProtection="1">
      <alignment horizontal="center"/>
      <protection/>
    </xf>
    <xf numFmtId="3" fontId="4" fillId="0" borderId="68" xfId="52" applyNumberFormat="1" applyFont="1" applyFill="1" applyBorder="1" applyAlignment="1" applyProtection="1">
      <alignment horizontal="center"/>
      <protection/>
    </xf>
    <xf numFmtId="3" fontId="4" fillId="0" borderId="66" xfId="52" applyNumberFormat="1" applyFont="1" applyFill="1" applyBorder="1" applyAlignment="1" applyProtection="1">
      <alignment horizontal="center"/>
      <protection/>
    </xf>
    <xf numFmtId="0" fontId="4" fillId="0" borderId="27" xfId="52" applyFont="1" applyFill="1" applyBorder="1" applyAlignment="1">
      <alignment horizontal="left"/>
      <protection/>
    </xf>
    <xf numFmtId="49" fontId="4" fillId="0" borderId="27" xfId="52" applyNumberFormat="1" applyFont="1" applyFill="1" applyBorder="1" applyAlignment="1">
      <alignment horizontal="center"/>
      <protection/>
    </xf>
    <xf numFmtId="3" fontId="4" fillId="0" borderId="70" xfId="52" applyNumberFormat="1" applyFont="1" applyFill="1" applyBorder="1" applyAlignment="1" applyProtection="1">
      <alignment horizontal="center" vertical="center"/>
      <protection/>
    </xf>
    <xf numFmtId="0" fontId="4" fillId="0" borderId="43" xfId="52" applyFont="1" applyFill="1" applyBorder="1" applyAlignment="1" applyProtection="1">
      <alignment vertical="center"/>
      <protection/>
    </xf>
    <xf numFmtId="0" fontId="13" fillId="0" borderId="36" xfId="52" applyFont="1" applyBorder="1" applyAlignment="1">
      <alignment horizontal="left" wrapText="1" indent="1"/>
      <protection/>
    </xf>
    <xf numFmtId="49" fontId="3" fillId="0" borderId="36" xfId="52" applyNumberFormat="1" applyFont="1" applyBorder="1" applyAlignment="1">
      <alignment horizontal="center"/>
      <protection/>
    </xf>
    <xf numFmtId="0" fontId="3" fillId="0" borderId="37" xfId="52" applyFont="1" applyBorder="1" applyAlignment="1" applyProtection="1">
      <alignment vertical="center"/>
      <protection/>
    </xf>
    <xf numFmtId="3" fontId="3" fillId="0" borderId="57" xfId="52" applyNumberFormat="1" applyFont="1" applyBorder="1" applyAlignment="1" applyProtection="1" quotePrefix="1">
      <alignment horizontal="center"/>
      <protection/>
    </xf>
    <xf numFmtId="3" fontId="3" fillId="0" borderId="76" xfId="52" applyNumberFormat="1" applyFont="1" applyBorder="1" applyAlignment="1" applyProtection="1" quotePrefix="1">
      <alignment horizontal="center"/>
      <protection/>
    </xf>
    <xf numFmtId="3" fontId="3" fillId="0" borderId="77" xfId="52" applyNumberFormat="1" applyFont="1" applyBorder="1" applyAlignment="1" applyProtection="1" quotePrefix="1">
      <alignment horizontal="center"/>
      <protection/>
    </xf>
    <xf numFmtId="3" fontId="3" fillId="0" borderId="58" xfId="52" applyNumberFormat="1" applyFont="1" applyBorder="1" applyAlignment="1" applyProtection="1" quotePrefix="1">
      <alignment horizontal="center"/>
      <protection/>
    </xf>
    <xf numFmtId="3" fontId="3" fillId="0" borderId="37" xfId="52" applyNumberFormat="1" applyFont="1" applyBorder="1" applyAlignment="1" applyProtection="1" quotePrefix="1">
      <alignment horizontal="center"/>
      <protection/>
    </xf>
    <xf numFmtId="3" fontId="3" fillId="0" borderId="76" xfId="52" applyNumberFormat="1" applyFont="1" applyBorder="1" applyAlignment="1" applyProtection="1">
      <alignment horizontal="center" vertical="center"/>
      <protection/>
    </xf>
    <xf numFmtId="3" fontId="3" fillId="0" borderId="77" xfId="52" applyNumberFormat="1" applyFont="1" applyFill="1" applyBorder="1" applyAlignment="1" applyProtection="1" quotePrefix="1">
      <alignment horizontal="center"/>
      <protection/>
    </xf>
    <xf numFmtId="3" fontId="3" fillId="0" borderId="76" xfId="52" applyNumberFormat="1" applyFont="1" applyFill="1" applyBorder="1" applyAlignment="1" applyProtection="1" quotePrefix="1">
      <alignment horizontal="center"/>
      <protection/>
    </xf>
    <xf numFmtId="3" fontId="3" fillId="0" borderId="58" xfId="52" applyNumberFormat="1" applyFont="1" applyFill="1" applyBorder="1" applyAlignment="1" applyProtection="1" quotePrefix="1">
      <alignment horizontal="center"/>
      <protection/>
    </xf>
    <xf numFmtId="0" fontId="0" fillId="0" borderId="0" xfId="52">
      <alignment/>
      <protection/>
    </xf>
    <xf numFmtId="3" fontId="3" fillId="0" borderId="0" xfId="52" applyNumberFormat="1" applyFont="1" applyAlignment="1">
      <alignment vertical="center"/>
      <protection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fond.ru/doc/Balans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-НПФ на С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9"/>
  <sheetViews>
    <sheetView showGridLines="0" view="pageBreakPreview" zoomScaleSheetLayoutView="100" zoomScalePageLayoutView="0" workbookViewId="0" topLeftCell="A1">
      <selection activeCell="L26" sqref="L26"/>
    </sheetView>
  </sheetViews>
  <sheetFormatPr defaultColWidth="1.75390625" defaultRowHeight="12.75"/>
  <cols>
    <col min="1" max="11" width="1.75390625" style="7" customWidth="1"/>
    <col min="12" max="12" width="2.125" style="7" customWidth="1"/>
    <col min="13" max="32" width="1.75390625" style="7" customWidth="1"/>
    <col min="33" max="33" width="3.00390625" style="7" customWidth="1"/>
    <col min="34" max="16384" width="1.75390625" style="7" customWidth="1"/>
  </cols>
  <sheetData>
    <row r="1" s="2" customFormat="1" ht="11.25">
      <c r="BA1" s="3" t="s">
        <v>69</v>
      </c>
    </row>
    <row r="2" s="2" customFormat="1" ht="11.25">
      <c r="BA2" s="3" t="s">
        <v>70</v>
      </c>
    </row>
    <row r="3" s="2" customFormat="1" ht="11.25">
      <c r="BA3" s="3" t="s">
        <v>11</v>
      </c>
    </row>
    <row r="4" s="5" customFormat="1" ht="14.25">
      <c r="BA4" s="11"/>
    </row>
    <row r="5" spans="1:53" s="5" customFormat="1" ht="15.75">
      <c r="A5" s="141" t="s">
        <v>12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3.5" customHeight="1" thickBot="1">
      <c r="A6" s="141" t="s">
        <v>13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R6" s="135" t="s">
        <v>14</v>
      </c>
      <c r="AS6" s="135"/>
      <c r="AT6" s="135"/>
      <c r="AU6" s="135"/>
      <c r="AV6" s="135"/>
      <c r="AW6" s="135"/>
      <c r="AX6" s="135"/>
      <c r="AY6" s="135"/>
      <c r="AZ6" s="135"/>
      <c r="BA6" s="135"/>
    </row>
    <row r="7" spans="1:53" s="6" customFormat="1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8" t="s">
        <v>17</v>
      </c>
      <c r="AQ7" s="7"/>
      <c r="AR7" s="136" t="s">
        <v>16</v>
      </c>
      <c r="AS7" s="137"/>
      <c r="AT7" s="137"/>
      <c r="AU7" s="137"/>
      <c r="AV7" s="137"/>
      <c r="AW7" s="137"/>
      <c r="AX7" s="137"/>
      <c r="AY7" s="137"/>
      <c r="AZ7" s="137"/>
      <c r="BA7" s="138"/>
    </row>
    <row r="8" spans="1:53" s="6" customFormat="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M8" s="13"/>
      <c r="N8" s="14" t="s">
        <v>15</v>
      </c>
      <c r="O8" s="139" t="s">
        <v>128</v>
      </c>
      <c r="P8" s="139"/>
      <c r="Q8" s="139"/>
      <c r="R8" s="139"/>
      <c r="S8" s="139"/>
      <c r="T8" s="139"/>
      <c r="U8" s="139"/>
      <c r="V8" s="139"/>
      <c r="W8" s="139"/>
      <c r="X8" s="139"/>
      <c r="Y8" s="140" t="s">
        <v>125</v>
      </c>
      <c r="Z8" s="140"/>
      <c r="AA8" s="140"/>
      <c r="AB8" s="140"/>
      <c r="AC8" s="15" t="s">
        <v>8</v>
      </c>
      <c r="AD8" s="15"/>
      <c r="AE8" s="15"/>
      <c r="AF8" s="7"/>
      <c r="AG8" s="7"/>
      <c r="AH8" s="7"/>
      <c r="AI8" s="7"/>
      <c r="AJ8" s="7"/>
      <c r="AK8" s="7"/>
      <c r="AL8" s="7"/>
      <c r="AM8" s="7"/>
      <c r="AN8" s="7"/>
      <c r="AO8" s="7"/>
      <c r="AP8" s="8" t="s">
        <v>0</v>
      </c>
      <c r="AQ8" s="7"/>
      <c r="AR8" s="132" t="s">
        <v>125</v>
      </c>
      <c r="AS8" s="133"/>
      <c r="AT8" s="133"/>
      <c r="AU8" s="133"/>
      <c r="AV8" s="133" t="s">
        <v>129</v>
      </c>
      <c r="AW8" s="133"/>
      <c r="AX8" s="133"/>
      <c r="AY8" s="133" t="s">
        <v>130</v>
      </c>
      <c r="AZ8" s="133"/>
      <c r="BA8" s="134"/>
    </row>
    <row r="9" spans="1:53" s="6" customFormat="1" ht="13.5">
      <c r="A9" s="7" t="s">
        <v>1</v>
      </c>
      <c r="B9" s="7"/>
      <c r="C9" s="7"/>
      <c r="D9" s="7"/>
      <c r="E9" s="7"/>
      <c r="F9" s="7"/>
      <c r="G9" s="17"/>
      <c r="H9" s="125" t="s">
        <v>76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7"/>
      <c r="AI9" s="17"/>
      <c r="AJ9" s="17"/>
      <c r="AK9" s="18"/>
      <c r="AL9" s="7"/>
      <c r="AM9" s="7"/>
      <c r="AN9" s="7"/>
      <c r="AO9" s="7"/>
      <c r="AP9" s="8" t="s">
        <v>2</v>
      </c>
      <c r="AQ9" s="7"/>
      <c r="AR9" s="132" t="s">
        <v>81</v>
      </c>
      <c r="AS9" s="133"/>
      <c r="AT9" s="133"/>
      <c r="AU9" s="133"/>
      <c r="AV9" s="133"/>
      <c r="AW9" s="133"/>
      <c r="AX9" s="133"/>
      <c r="AY9" s="133"/>
      <c r="AZ9" s="133"/>
      <c r="BA9" s="134"/>
    </row>
    <row r="10" spans="1:53" s="6" customFormat="1" ht="13.5">
      <c r="A10" s="7" t="s">
        <v>3</v>
      </c>
      <c r="B10" s="7"/>
      <c r="C10" s="7"/>
      <c r="D10" s="7"/>
      <c r="E10" s="7"/>
      <c r="F10" s="7"/>
      <c r="G10" s="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7"/>
      <c r="V10" s="17"/>
      <c r="W10" s="17"/>
      <c r="X10" s="126" t="s">
        <v>77</v>
      </c>
      <c r="Y10" s="126"/>
      <c r="Z10" s="126"/>
      <c r="AA10" s="126"/>
      <c r="AB10" s="126"/>
      <c r="AC10" s="126"/>
      <c r="AD10" s="126"/>
      <c r="AE10" s="126"/>
      <c r="AF10" s="126"/>
      <c r="AG10" s="126"/>
      <c r="AH10" s="17"/>
      <c r="AI10" s="17"/>
      <c r="AJ10" s="17"/>
      <c r="AK10" s="17"/>
      <c r="AL10" s="18"/>
      <c r="AM10" s="7"/>
      <c r="AN10" s="7"/>
      <c r="AO10" s="7"/>
      <c r="AP10" s="8" t="s">
        <v>4</v>
      </c>
      <c r="AQ10" s="7"/>
      <c r="AR10" s="132" t="s">
        <v>77</v>
      </c>
      <c r="AS10" s="133"/>
      <c r="AT10" s="133"/>
      <c r="AU10" s="133"/>
      <c r="AV10" s="133"/>
      <c r="AW10" s="133"/>
      <c r="AX10" s="133"/>
      <c r="AY10" s="133"/>
      <c r="AZ10" s="133"/>
      <c r="BA10" s="134"/>
    </row>
    <row r="11" spans="1:53" s="6" customFormat="1" ht="13.5">
      <c r="A11" s="7" t="s">
        <v>5</v>
      </c>
      <c r="B11" s="7"/>
      <c r="C11" s="7"/>
      <c r="D11" s="7"/>
      <c r="E11" s="7"/>
      <c r="F11" s="7"/>
      <c r="G11" s="7"/>
      <c r="H11" s="18"/>
      <c r="I11" s="17"/>
      <c r="J11" s="125" t="s">
        <v>78</v>
      </c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7"/>
      <c r="AI11" s="17"/>
      <c r="AJ11" s="17"/>
      <c r="AK11" s="18"/>
      <c r="AL11" s="7"/>
      <c r="AM11" s="7"/>
      <c r="AN11" s="7"/>
      <c r="AO11" s="7"/>
      <c r="AP11" s="8" t="s">
        <v>9</v>
      </c>
      <c r="AQ11" s="7"/>
      <c r="AR11" s="132" t="s">
        <v>82</v>
      </c>
      <c r="AS11" s="133"/>
      <c r="AT11" s="133"/>
      <c r="AU11" s="133"/>
      <c r="AV11" s="133"/>
      <c r="AW11" s="133"/>
      <c r="AX11" s="133"/>
      <c r="AY11" s="133"/>
      <c r="AZ11" s="133"/>
      <c r="BA11" s="134"/>
    </row>
    <row r="12" spans="1:53" s="6" customFormat="1" ht="13.5">
      <c r="A12" s="7" t="s">
        <v>18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7"/>
      <c r="Y12" s="17"/>
      <c r="Z12" s="17"/>
      <c r="AA12" s="127" t="s">
        <v>79</v>
      </c>
      <c r="AB12" s="127"/>
      <c r="AC12" s="127"/>
      <c r="AD12" s="127"/>
      <c r="AE12" s="127"/>
      <c r="AF12" s="127"/>
      <c r="AG12" s="127"/>
      <c r="AH12" s="16"/>
      <c r="AI12" s="16"/>
      <c r="AJ12" s="17"/>
      <c r="AK12" s="17"/>
      <c r="AL12" s="17"/>
      <c r="AM12" s="17"/>
      <c r="AN12" s="17"/>
      <c r="AO12" s="19"/>
      <c r="AP12" s="7"/>
      <c r="AQ12" s="7"/>
      <c r="AR12" s="132" t="s">
        <v>83</v>
      </c>
      <c r="AS12" s="133"/>
      <c r="AT12" s="133"/>
      <c r="AU12" s="133"/>
      <c r="AV12" s="133"/>
      <c r="AW12" s="133" t="s">
        <v>84</v>
      </c>
      <c r="AX12" s="133"/>
      <c r="AY12" s="133"/>
      <c r="AZ12" s="133"/>
      <c r="BA12" s="134"/>
    </row>
    <row r="13" spans="1:53" s="6" customFormat="1" ht="12.7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6"/>
      <c r="AI13" s="16"/>
      <c r="AJ13" s="7"/>
      <c r="AK13" s="7"/>
      <c r="AL13" s="7"/>
      <c r="AM13" s="7"/>
      <c r="AN13" s="7"/>
      <c r="AO13" s="7"/>
      <c r="AP13" s="8" t="s">
        <v>6</v>
      </c>
      <c r="AQ13" s="7"/>
      <c r="AR13" s="132"/>
      <c r="AS13" s="133"/>
      <c r="AT13" s="133"/>
      <c r="AU13" s="133"/>
      <c r="AV13" s="133"/>
      <c r="AW13" s="133"/>
      <c r="AX13" s="133"/>
      <c r="AY13" s="133"/>
      <c r="AZ13" s="133"/>
      <c r="BA13" s="134"/>
    </row>
    <row r="14" spans="1:53" s="6" customFormat="1" ht="12.75" customHeight="1" thickBot="1">
      <c r="A14" s="7" t="s">
        <v>134</v>
      </c>
      <c r="B14" s="7"/>
      <c r="C14" s="7"/>
      <c r="D14" s="7"/>
      <c r="E14" s="7"/>
      <c r="F14" s="7"/>
      <c r="G14" s="7"/>
      <c r="H14" s="7"/>
      <c r="I14" s="7"/>
      <c r="J14" s="7"/>
      <c r="K14" s="123"/>
      <c r="L14" s="123"/>
      <c r="M14" s="123"/>
      <c r="N14" s="123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8" t="s">
        <v>7</v>
      </c>
      <c r="AQ14" s="7"/>
      <c r="AR14" s="128" t="s">
        <v>19</v>
      </c>
      <c r="AS14" s="129"/>
      <c r="AT14" s="129"/>
      <c r="AU14" s="129"/>
      <c r="AV14" s="129"/>
      <c r="AW14" s="129"/>
      <c r="AX14" s="129"/>
      <c r="AY14" s="129"/>
      <c r="AZ14" s="129"/>
      <c r="BA14" s="130"/>
    </row>
    <row r="15" spans="1:53" ht="13.5">
      <c r="A15" s="7" t="s">
        <v>20</v>
      </c>
      <c r="L15" s="17"/>
      <c r="M15" s="124" t="s">
        <v>80</v>
      </c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P15" s="8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12.7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P16" s="8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42:53" ht="13.5" thickBot="1">
      <c r="AP17" s="8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40:53" ht="12.75">
      <c r="AN18" s="8"/>
      <c r="AP18" s="9" t="s">
        <v>21</v>
      </c>
      <c r="AQ18" s="10"/>
      <c r="AR18" s="142"/>
      <c r="AS18" s="143"/>
      <c r="AT18" s="143"/>
      <c r="AU18" s="143"/>
      <c r="AV18" s="143"/>
      <c r="AW18" s="143"/>
      <c r="AX18" s="143"/>
      <c r="AY18" s="143"/>
      <c r="AZ18" s="143"/>
      <c r="BA18" s="144"/>
    </row>
    <row r="19" spans="42:53" ht="13.5" thickBot="1">
      <c r="AP19" s="8" t="s">
        <v>22</v>
      </c>
      <c r="AR19" s="145"/>
      <c r="AS19" s="146"/>
      <c r="AT19" s="146"/>
      <c r="AU19" s="146"/>
      <c r="AV19" s="146"/>
      <c r="AW19" s="146"/>
      <c r="AX19" s="146"/>
      <c r="AY19" s="146"/>
      <c r="AZ19" s="146"/>
      <c r="BA19" s="147"/>
    </row>
  </sheetData>
  <sheetProtection/>
  <mergeCells count="23">
    <mergeCell ref="A16:AG16"/>
    <mergeCell ref="AR18:BA19"/>
    <mergeCell ref="AR8:AU8"/>
    <mergeCell ref="AY8:BA8"/>
    <mergeCell ref="AR12:AV13"/>
    <mergeCell ref="AW12:BA13"/>
    <mergeCell ref="AR9:BA9"/>
    <mergeCell ref="AR6:BA6"/>
    <mergeCell ref="AR7:BA7"/>
    <mergeCell ref="O8:X8"/>
    <mergeCell ref="AV8:AX8"/>
    <mergeCell ref="Y8:AB8"/>
    <mergeCell ref="A5:AP5"/>
    <mergeCell ref="A6:AP6"/>
    <mergeCell ref="M15:AG15"/>
    <mergeCell ref="H9:AG9"/>
    <mergeCell ref="X10:AG10"/>
    <mergeCell ref="J11:AG11"/>
    <mergeCell ref="AA12:AG12"/>
    <mergeCell ref="AR14:BA14"/>
    <mergeCell ref="A13:AG13"/>
    <mergeCell ref="AR10:BA10"/>
    <mergeCell ref="AR11:BA11"/>
  </mergeCells>
  <printOptions/>
  <pageMargins left="0.7874015748031497" right="0.27" top="0.3937007874015748" bottom="0.3937007874015748" header="0.2755905511811024" footer="0.27559055118110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SheetLayoutView="100" zoomScalePageLayoutView="0" workbookViewId="0" topLeftCell="A15">
      <selection activeCell="A69" sqref="A69"/>
    </sheetView>
  </sheetViews>
  <sheetFormatPr defaultColWidth="9.00390625" defaultRowHeight="12.75"/>
  <cols>
    <col min="1" max="1" width="57.875" style="44" bestFit="1" customWidth="1"/>
    <col min="2" max="2" width="7.00390625" style="18" bestFit="1" customWidth="1"/>
    <col min="3" max="4" width="16.125" style="18" customWidth="1"/>
    <col min="5" max="5" width="4.875" style="7" customWidth="1"/>
    <col min="6" max="7" width="9.125" style="7" customWidth="1"/>
    <col min="8" max="8" width="13.875" style="7" customWidth="1"/>
    <col min="9" max="16384" width="9.125" style="7" customWidth="1"/>
  </cols>
  <sheetData>
    <row r="1" spans="1:4" s="2" customFormat="1" ht="12" thickBot="1">
      <c r="A1" s="43"/>
      <c r="B1" s="28"/>
      <c r="C1" s="28"/>
      <c r="D1" s="3" t="s">
        <v>23</v>
      </c>
    </row>
    <row r="2" spans="1:4" ht="25.5">
      <c r="A2" s="119" t="s">
        <v>37</v>
      </c>
      <c r="B2" s="94" t="s">
        <v>71</v>
      </c>
      <c r="C2" s="94" t="s">
        <v>72</v>
      </c>
      <c r="D2" s="95" t="s">
        <v>73</v>
      </c>
    </row>
    <row r="3" spans="1:4" s="18" customFormat="1" ht="13.5" thickBot="1">
      <c r="A3" s="96">
        <v>1</v>
      </c>
      <c r="B3" s="29">
        <v>2</v>
      </c>
      <c r="C3" s="29">
        <v>3</v>
      </c>
      <c r="D3" s="97">
        <v>4</v>
      </c>
    </row>
    <row r="4" spans="1:4" s="1" customFormat="1" ht="12.75">
      <c r="A4" s="48" t="s">
        <v>24</v>
      </c>
      <c r="B4" s="30"/>
      <c r="C4" s="31"/>
      <c r="D4" s="38"/>
    </row>
    <row r="5" spans="1:4" s="1" customFormat="1" ht="12.75">
      <c r="A5" s="49" t="s">
        <v>25</v>
      </c>
      <c r="B5" s="25">
        <v>110</v>
      </c>
      <c r="C5" s="76">
        <v>67</v>
      </c>
      <c r="D5" s="75">
        <v>67</v>
      </c>
    </row>
    <row r="6" spans="1:4" s="1" customFormat="1" ht="12.75">
      <c r="A6" s="50" t="s">
        <v>85</v>
      </c>
      <c r="B6" s="33">
        <v>120</v>
      </c>
      <c r="C6" s="77">
        <v>3348</v>
      </c>
      <c r="D6" s="70">
        <v>4105</v>
      </c>
    </row>
    <row r="7" spans="1:4" s="1" customFormat="1" ht="12.75">
      <c r="A7" s="55" t="s">
        <v>86</v>
      </c>
      <c r="B7" s="33">
        <v>121</v>
      </c>
      <c r="C7" s="78">
        <v>1516</v>
      </c>
      <c r="D7" s="70">
        <v>1516</v>
      </c>
    </row>
    <row r="8" spans="1:4" s="1" customFormat="1" ht="12.75">
      <c r="A8" s="55" t="s">
        <v>88</v>
      </c>
      <c r="B8" s="33">
        <v>122</v>
      </c>
      <c r="C8" s="78">
        <v>386</v>
      </c>
      <c r="D8" s="70">
        <v>900</v>
      </c>
    </row>
    <row r="9" spans="1:4" s="1" customFormat="1" ht="12" customHeight="1">
      <c r="A9" s="55" t="s">
        <v>87</v>
      </c>
      <c r="B9" s="33">
        <v>123</v>
      </c>
      <c r="C9" s="78">
        <v>1446</v>
      </c>
      <c r="D9" s="70">
        <v>1689</v>
      </c>
    </row>
    <row r="10" spans="1:4" s="1" customFormat="1" ht="12.75" hidden="1">
      <c r="A10" s="50" t="s">
        <v>26</v>
      </c>
      <c r="B10" s="33">
        <v>125</v>
      </c>
      <c r="C10" s="78">
        <v>0</v>
      </c>
      <c r="D10" s="70">
        <v>0</v>
      </c>
    </row>
    <row r="11" spans="1:4" s="1" customFormat="1" ht="12.75" hidden="1">
      <c r="A11" s="50" t="s">
        <v>27</v>
      </c>
      <c r="B11" s="33">
        <v>130</v>
      </c>
      <c r="C11" s="78">
        <v>0</v>
      </c>
      <c r="D11" s="70">
        <v>0</v>
      </c>
    </row>
    <row r="12" spans="1:4" s="1" customFormat="1" ht="12.75">
      <c r="A12" s="50" t="s">
        <v>28</v>
      </c>
      <c r="B12" s="33">
        <v>140</v>
      </c>
      <c r="C12" s="78">
        <v>732530</v>
      </c>
      <c r="D12" s="70">
        <v>1123417</v>
      </c>
    </row>
    <row r="13" spans="1:4" s="1" customFormat="1" ht="13.5" thickBot="1">
      <c r="A13" s="51" t="s">
        <v>29</v>
      </c>
      <c r="B13" s="35">
        <v>150</v>
      </c>
      <c r="C13" s="79">
        <v>0</v>
      </c>
      <c r="D13" s="70">
        <v>29</v>
      </c>
    </row>
    <row r="14" spans="1:4" s="1" customFormat="1" ht="13.5" thickBot="1">
      <c r="A14" s="47" t="s">
        <v>30</v>
      </c>
      <c r="B14" s="98">
        <v>190</v>
      </c>
      <c r="C14" s="99">
        <v>735945</v>
      </c>
      <c r="D14" s="100">
        <v>1127618</v>
      </c>
    </row>
    <row r="15" spans="1:4" s="1" customFormat="1" ht="12.75">
      <c r="A15" s="48" t="s">
        <v>31</v>
      </c>
      <c r="B15" s="30"/>
      <c r="C15" s="80"/>
      <c r="D15" s="81"/>
    </row>
    <row r="16" spans="1:4" s="1" customFormat="1" ht="12.75">
      <c r="A16" s="49" t="s">
        <v>89</v>
      </c>
      <c r="B16" s="25">
        <v>210</v>
      </c>
      <c r="C16" s="76">
        <v>83</v>
      </c>
      <c r="D16" s="75">
        <v>292</v>
      </c>
    </row>
    <row r="17" spans="1:4" s="1" customFormat="1" ht="12.75">
      <c r="A17" s="54" t="s">
        <v>90</v>
      </c>
      <c r="B17" s="33">
        <v>211</v>
      </c>
      <c r="C17" s="78">
        <v>2</v>
      </c>
      <c r="D17" s="70">
        <v>19</v>
      </c>
    </row>
    <row r="18" spans="1:4" s="1" customFormat="1" ht="12" customHeight="1">
      <c r="A18" s="56" t="s">
        <v>91</v>
      </c>
      <c r="B18" s="24">
        <v>212</v>
      </c>
      <c r="C18" s="82">
        <v>81</v>
      </c>
      <c r="D18" s="70">
        <v>273</v>
      </c>
    </row>
    <row r="19" spans="1:4" s="42" customFormat="1" ht="12.75" hidden="1">
      <c r="A19" s="52" t="s">
        <v>74</v>
      </c>
      <c r="B19" s="41">
        <v>220</v>
      </c>
      <c r="C19" s="83">
        <v>0</v>
      </c>
      <c r="D19" s="72">
        <v>0</v>
      </c>
    </row>
    <row r="20" spans="1:4" s="42" customFormat="1" ht="25.5" hidden="1">
      <c r="A20" s="52" t="s">
        <v>75</v>
      </c>
      <c r="B20" s="41">
        <v>230</v>
      </c>
      <c r="C20" s="83">
        <v>0</v>
      </c>
      <c r="D20" s="72">
        <v>0</v>
      </c>
    </row>
    <row r="21" spans="1:4" s="42" customFormat="1" ht="25.5">
      <c r="A21" s="52" t="s">
        <v>126</v>
      </c>
      <c r="B21" s="41">
        <v>240</v>
      </c>
      <c r="C21" s="83">
        <v>34292</v>
      </c>
      <c r="D21" s="72">
        <v>58707</v>
      </c>
    </row>
    <row r="22" spans="1:4" s="42" customFormat="1" ht="12.75" hidden="1">
      <c r="A22" s="57" t="s">
        <v>92</v>
      </c>
      <c r="B22" s="41">
        <v>241</v>
      </c>
      <c r="C22" s="83">
        <v>0</v>
      </c>
      <c r="D22" s="72">
        <v>0</v>
      </c>
    </row>
    <row r="23" spans="1:8" s="42" customFormat="1" ht="12.75">
      <c r="A23" s="57" t="s">
        <v>93</v>
      </c>
      <c r="B23" s="41">
        <v>242</v>
      </c>
      <c r="C23" s="83">
        <v>34292</v>
      </c>
      <c r="D23" s="72">
        <v>58707</v>
      </c>
      <c r="H23" s="117"/>
    </row>
    <row r="24" spans="1:8" s="1" customFormat="1" ht="15" customHeight="1">
      <c r="A24" s="50" t="s">
        <v>32</v>
      </c>
      <c r="B24" s="33">
        <v>250</v>
      </c>
      <c r="C24" s="78">
        <v>189992</v>
      </c>
      <c r="D24" s="70">
        <v>299008</v>
      </c>
      <c r="H24" s="116"/>
    </row>
    <row r="25" spans="1:4" s="1" customFormat="1" ht="15" customHeight="1">
      <c r="A25" s="50" t="s">
        <v>94</v>
      </c>
      <c r="B25" s="33">
        <v>260</v>
      </c>
      <c r="C25" s="78">
        <v>273526</v>
      </c>
      <c r="D25" s="70">
        <v>29510</v>
      </c>
    </row>
    <row r="26" spans="1:4" s="1" customFormat="1" ht="15" customHeight="1">
      <c r="A26" s="57" t="s">
        <v>95</v>
      </c>
      <c r="B26" s="23">
        <v>261</v>
      </c>
      <c r="C26" s="84">
        <v>3</v>
      </c>
      <c r="D26" s="73">
        <v>3</v>
      </c>
    </row>
    <row r="27" spans="1:4" s="1" customFormat="1" ht="12.75">
      <c r="A27" s="57" t="s">
        <v>96</v>
      </c>
      <c r="B27" s="23">
        <v>262</v>
      </c>
      <c r="C27" s="84">
        <v>271754</v>
      </c>
      <c r="D27" s="73">
        <v>29507</v>
      </c>
    </row>
    <row r="28" spans="1:4" s="1" customFormat="1" ht="12.75">
      <c r="A28" s="57" t="s">
        <v>97</v>
      </c>
      <c r="B28" s="23">
        <v>263</v>
      </c>
      <c r="C28" s="84">
        <v>1769</v>
      </c>
      <c r="D28" s="73">
        <v>0</v>
      </c>
    </row>
    <row r="29" spans="1:4" s="1" customFormat="1" ht="0.75" customHeight="1" thickBot="1">
      <c r="A29" s="51" t="s">
        <v>33</v>
      </c>
      <c r="B29" s="35">
        <v>270</v>
      </c>
      <c r="C29" s="79">
        <v>0</v>
      </c>
      <c r="D29" s="74">
        <v>0</v>
      </c>
    </row>
    <row r="30" spans="1:5" s="1" customFormat="1" ht="15.75" customHeight="1" thickBot="1">
      <c r="A30" s="47" t="s">
        <v>34</v>
      </c>
      <c r="B30" s="98">
        <v>290</v>
      </c>
      <c r="C30" s="99">
        <v>497893</v>
      </c>
      <c r="D30" s="100">
        <v>387517</v>
      </c>
      <c r="E30" s="101"/>
    </row>
    <row r="31" spans="1:8" s="1" customFormat="1" ht="18.75" customHeight="1" thickBot="1">
      <c r="A31" s="47" t="s">
        <v>35</v>
      </c>
      <c r="B31" s="98">
        <v>300</v>
      </c>
      <c r="C31" s="99">
        <v>1233838</v>
      </c>
      <c r="D31" s="100">
        <v>1515135</v>
      </c>
      <c r="E31" s="101"/>
      <c r="H31" s="122"/>
    </row>
    <row r="32" spans="1:4" ht="36.75" customHeight="1" thickBot="1">
      <c r="A32" s="43"/>
      <c r="B32" s="28"/>
      <c r="C32" s="28"/>
      <c r="D32" s="28" t="s">
        <v>38</v>
      </c>
    </row>
    <row r="33" spans="1:4" ht="25.5">
      <c r="A33" s="118" t="s">
        <v>36</v>
      </c>
      <c r="B33" s="94" t="s">
        <v>71</v>
      </c>
      <c r="C33" s="94" t="s">
        <v>72</v>
      </c>
      <c r="D33" s="95" t="s">
        <v>73</v>
      </c>
    </row>
    <row r="34" spans="1:4" ht="13.5" thickBot="1">
      <c r="A34" s="114">
        <v>1</v>
      </c>
      <c r="B34" s="21">
        <v>2</v>
      </c>
      <c r="C34" s="21">
        <v>3</v>
      </c>
      <c r="D34" s="115">
        <v>4</v>
      </c>
    </row>
    <row r="35" spans="1:4" ht="12.75">
      <c r="A35" s="58" t="s">
        <v>57</v>
      </c>
      <c r="B35" s="61"/>
      <c r="C35" s="62"/>
      <c r="D35" s="38"/>
    </row>
    <row r="36" spans="1:7" ht="12.75">
      <c r="A36" s="59" t="s">
        <v>39</v>
      </c>
      <c r="B36" s="26">
        <v>310</v>
      </c>
      <c r="C36" s="85">
        <v>116559</v>
      </c>
      <c r="D36" s="75">
        <v>120559</v>
      </c>
      <c r="G36" s="71"/>
    </row>
    <row r="37" spans="1:4" ht="12.75">
      <c r="A37" s="60" t="s">
        <v>40</v>
      </c>
      <c r="B37" s="22">
        <v>320</v>
      </c>
      <c r="C37" s="86">
        <v>1952</v>
      </c>
      <c r="D37" s="70">
        <v>2709</v>
      </c>
    </row>
    <row r="38" spans="1:4" ht="12.75" customHeight="1" thickBot="1">
      <c r="A38" s="60" t="s">
        <v>41</v>
      </c>
      <c r="B38" s="22">
        <v>330</v>
      </c>
      <c r="C38" s="109">
        <v>-4967</v>
      </c>
      <c r="D38" s="111">
        <v>-1030</v>
      </c>
    </row>
    <row r="39" spans="1:4" ht="0.75" customHeight="1" hidden="1" thickBot="1">
      <c r="A39" s="64" t="s">
        <v>98</v>
      </c>
      <c r="B39" s="22">
        <v>340</v>
      </c>
      <c r="C39" s="86">
        <v>0</v>
      </c>
      <c r="D39" s="75">
        <v>0</v>
      </c>
    </row>
    <row r="40" spans="1:6" ht="0.75" customHeight="1" hidden="1" thickBot="1">
      <c r="A40" s="68" t="s">
        <v>99</v>
      </c>
      <c r="B40" s="107">
        <v>350</v>
      </c>
      <c r="C40" s="106">
        <v>0</v>
      </c>
      <c r="D40" s="112">
        <v>0</v>
      </c>
      <c r="F40" s="87"/>
    </row>
    <row r="41" spans="1:5" ht="15" customHeight="1" thickBot="1">
      <c r="A41" s="48" t="s">
        <v>42</v>
      </c>
      <c r="B41" s="98">
        <v>390</v>
      </c>
      <c r="C41" s="99">
        <v>113544</v>
      </c>
      <c r="D41" s="100">
        <v>122238</v>
      </c>
      <c r="E41" s="13"/>
    </row>
    <row r="42" spans="1:4" s="18" customFormat="1" ht="12.75">
      <c r="A42" s="58" t="s">
        <v>43</v>
      </c>
      <c r="B42" s="61"/>
      <c r="C42" s="62"/>
      <c r="D42" s="81"/>
    </row>
    <row r="43" spans="1:4" ht="12.75">
      <c r="A43" s="59" t="s">
        <v>44</v>
      </c>
      <c r="B43" s="26">
        <v>410</v>
      </c>
      <c r="C43" s="85">
        <v>497145</v>
      </c>
      <c r="D43" s="75">
        <v>583261</v>
      </c>
    </row>
    <row r="44" spans="1:4" ht="12.75" customHeight="1" thickBot="1">
      <c r="A44" s="60" t="s">
        <v>45</v>
      </c>
      <c r="B44" s="22">
        <v>420</v>
      </c>
      <c r="C44" s="86">
        <v>24598</v>
      </c>
      <c r="D44" s="70">
        <v>27303</v>
      </c>
    </row>
    <row r="45" spans="1:4" ht="0.75" customHeight="1" hidden="1" thickBot="1">
      <c r="A45" s="64" t="s">
        <v>98</v>
      </c>
      <c r="B45" s="22">
        <v>430</v>
      </c>
      <c r="C45" s="86">
        <v>0</v>
      </c>
      <c r="D45" s="70">
        <v>0</v>
      </c>
    </row>
    <row r="46" spans="1:4" ht="26.25" hidden="1" thickBot="1">
      <c r="A46" s="65" t="s">
        <v>99</v>
      </c>
      <c r="B46" s="107">
        <v>440</v>
      </c>
      <c r="C46" s="106">
        <v>0</v>
      </c>
      <c r="D46" s="73">
        <v>0</v>
      </c>
    </row>
    <row r="47" spans="1:5" ht="15" customHeight="1" thickBot="1">
      <c r="A47" s="63" t="s">
        <v>46</v>
      </c>
      <c r="B47" s="98">
        <v>450</v>
      </c>
      <c r="C47" s="99">
        <v>521743</v>
      </c>
      <c r="D47" s="100">
        <v>610564</v>
      </c>
      <c r="E47" s="13"/>
    </row>
    <row r="48" spans="1:4" ht="12.75">
      <c r="A48" s="58" t="s">
        <v>47</v>
      </c>
      <c r="B48" s="30"/>
      <c r="C48" s="31"/>
      <c r="D48" s="38"/>
    </row>
    <row r="49" spans="1:4" ht="12.75">
      <c r="A49" s="27" t="s">
        <v>100</v>
      </c>
      <c r="B49" s="26">
        <v>460</v>
      </c>
      <c r="C49" s="85">
        <v>614528</v>
      </c>
      <c r="D49" s="75">
        <v>770184</v>
      </c>
    </row>
    <row r="50" spans="1:4" ht="0.75" customHeight="1">
      <c r="A50" s="64" t="s">
        <v>98</v>
      </c>
      <c r="B50" s="22">
        <v>470</v>
      </c>
      <c r="C50" s="86">
        <v>0</v>
      </c>
      <c r="D50" s="70">
        <v>0</v>
      </c>
    </row>
    <row r="51" spans="1:4" ht="26.25" thickBot="1">
      <c r="A51" s="65" t="s">
        <v>127</v>
      </c>
      <c r="B51" s="105">
        <v>480</v>
      </c>
      <c r="C51" s="110">
        <v>-20007</v>
      </c>
      <c r="D51" s="113">
        <v>0</v>
      </c>
    </row>
    <row r="52" spans="1:5" ht="13.5" thickBot="1">
      <c r="A52" s="63" t="s">
        <v>101</v>
      </c>
      <c r="B52" s="98">
        <v>490</v>
      </c>
      <c r="C52" s="99">
        <v>594521</v>
      </c>
      <c r="D52" s="100">
        <v>770184</v>
      </c>
      <c r="E52" s="13"/>
    </row>
    <row r="53" spans="1:4" ht="1.5" customHeight="1" hidden="1" thickBot="1">
      <c r="A53" s="53" t="s">
        <v>48</v>
      </c>
      <c r="B53" s="24"/>
      <c r="C53" s="37"/>
      <c r="D53" s="40"/>
    </row>
    <row r="54" spans="1:4" ht="13.5" hidden="1" thickBot="1">
      <c r="A54" s="49" t="s">
        <v>49</v>
      </c>
      <c r="B54" s="25">
        <v>510</v>
      </c>
      <c r="C54" s="32">
        <v>0</v>
      </c>
      <c r="D54" s="39">
        <v>0</v>
      </c>
    </row>
    <row r="55" spans="1:4" ht="13.5" hidden="1" thickBot="1">
      <c r="A55" s="50" t="s">
        <v>10</v>
      </c>
      <c r="B55" s="33">
        <v>515</v>
      </c>
      <c r="C55" s="34">
        <v>0</v>
      </c>
      <c r="D55" s="39">
        <v>0</v>
      </c>
    </row>
    <row r="56" spans="1:4" ht="13.5" hidden="1" thickBot="1">
      <c r="A56" s="51" t="s">
        <v>50</v>
      </c>
      <c r="B56" s="35">
        <v>520</v>
      </c>
      <c r="C56" s="36">
        <v>0</v>
      </c>
      <c r="D56" s="39">
        <v>0</v>
      </c>
    </row>
    <row r="57" spans="1:5" ht="13.5" hidden="1" thickBot="1">
      <c r="A57" s="47" t="s">
        <v>51</v>
      </c>
      <c r="B57" s="98">
        <v>590</v>
      </c>
      <c r="C57" s="102">
        <v>0</v>
      </c>
      <c r="D57" s="103">
        <v>0</v>
      </c>
      <c r="E57" s="13"/>
    </row>
    <row r="58" spans="1:4" ht="14.25" customHeight="1">
      <c r="A58" s="48" t="s">
        <v>52</v>
      </c>
      <c r="B58" s="30"/>
      <c r="C58" s="31"/>
      <c r="D58" s="38"/>
    </row>
    <row r="59" spans="1:4" ht="12.75" hidden="1">
      <c r="A59" s="49" t="s">
        <v>49</v>
      </c>
      <c r="B59" s="25">
        <v>610</v>
      </c>
      <c r="C59" s="76">
        <v>0</v>
      </c>
      <c r="D59" s="75">
        <v>0</v>
      </c>
    </row>
    <row r="60" spans="1:4" ht="12.75">
      <c r="A60" s="50" t="s">
        <v>102</v>
      </c>
      <c r="B60" s="33">
        <v>620</v>
      </c>
      <c r="C60" s="78">
        <v>4030</v>
      </c>
      <c r="D60" s="70">
        <v>12149</v>
      </c>
    </row>
    <row r="61" spans="1:4" ht="12" customHeight="1">
      <c r="A61" s="54" t="s">
        <v>103</v>
      </c>
      <c r="B61" s="22">
        <v>621</v>
      </c>
      <c r="C61" s="86">
        <v>1048</v>
      </c>
      <c r="D61" s="70">
        <v>10901</v>
      </c>
    </row>
    <row r="62" spans="1:4" ht="0.75" customHeight="1" hidden="1">
      <c r="A62" s="67" t="s">
        <v>104</v>
      </c>
      <c r="B62" s="22">
        <v>622</v>
      </c>
      <c r="C62" s="86">
        <v>0</v>
      </c>
      <c r="D62" s="70">
        <v>0</v>
      </c>
    </row>
    <row r="63" spans="1:4" ht="0.75" customHeight="1" hidden="1">
      <c r="A63" s="54" t="s">
        <v>109</v>
      </c>
      <c r="B63" s="22">
        <v>623</v>
      </c>
      <c r="C63" s="86">
        <v>0</v>
      </c>
      <c r="D63" s="70">
        <v>0</v>
      </c>
    </row>
    <row r="64" spans="1:4" ht="12.75">
      <c r="A64" s="67" t="s">
        <v>105</v>
      </c>
      <c r="B64" s="66">
        <v>624</v>
      </c>
      <c r="C64" s="88">
        <v>89</v>
      </c>
      <c r="D64" s="70">
        <v>1200</v>
      </c>
    </row>
    <row r="65" spans="1:4" ht="13.5" thickBot="1">
      <c r="A65" s="67" t="s">
        <v>106</v>
      </c>
      <c r="B65" s="66">
        <v>625</v>
      </c>
      <c r="C65" s="88">
        <v>2893</v>
      </c>
      <c r="D65" s="70">
        <v>48</v>
      </c>
    </row>
    <row r="66" spans="1:4" ht="1.5" customHeight="1" hidden="1" thickBot="1">
      <c r="A66" s="50" t="s">
        <v>53</v>
      </c>
      <c r="B66" s="33">
        <v>640</v>
      </c>
      <c r="C66" s="78">
        <v>0</v>
      </c>
      <c r="D66" s="70">
        <v>0</v>
      </c>
    </row>
    <row r="67" spans="1:4" ht="13.5" hidden="1" thickBot="1">
      <c r="A67" s="50" t="s">
        <v>54</v>
      </c>
      <c r="B67" s="33">
        <v>650</v>
      </c>
      <c r="C67" s="78">
        <v>0</v>
      </c>
      <c r="D67" s="70">
        <v>0</v>
      </c>
    </row>
    <row r="68" spans="1:4" ht="13.5" hidden="1" thickBot="1">
      <c r="A68" s="51" t="s">
        <v>55</v>
      </c>
      <c r="B68" s="35">
        <v>660</v>
      </c>
      <c r="C68" s="79">
        <v>0</v>
      </c>
      <c r="D68" s="74">
        <v>0</v>
      </c>
    </row>
    <row r="69" spans="1:5" ht="15" customHeight="1" thickBot="1">
      <c r="A69" s="47" t="s">
        <v>56</v>
      </c>
      <c r="B69" s="98">
        <v>690</v>
      </c>
      <c r="C69" s="99">
        <v>4030</v>
      </c>
      <c r="D69" s="100">
        <v>12149</v>
      </c>
      <c r="E69" s="13"/>
    </row>
    <row r="70" spans="1:5" ht="18" customHeight="1" thickBot="1">
      <c r="A70" s="47" t="s">
        <v>35</v>
      </c>
      <c r="B70" s="98">
        <v>700</v>
      </c>
      <c r="C70" s="99">
        <v>1233838</v>
      </c>
      <c r="D70" s="100">
        <v>1515135</v>
      </c>
      <c r="E70" s="104"/>
    </row>
    <row r="71" spans="4:5" ht="12.75">
      <c r="D71" s="120">
        <f>D31-D70</f>
        <v>0</v>
      </c>
      <c r="E71" s="121"/>
    </row>
    <row r="74" ht="12.75">
      <c r="C74" s="69"/>
    </row>
    <row r="75" ht="12.75">
      <c r="D75" s="108"/>
    </row>
    <row r="80" spans="1:4" ht="12.75">
      <c r="A80" s="45"/>
      <c r="B80" s="20"/>
      <c r="C80" s="12"/>
      <c r="D80" s="12"/>
    </row>
    <row r="81" spans="1:4" ht="12.75">
      <c r="A81" s="45"/>
      <c r="B81" s="20"/>
      <c r="C81" s="12"/>
      <c r="D81" s="12"/>
    </row>
    <row r="82" ht="12.75">
      <c r="A82" s="46"/>
    </row>
  </sheetData>
  <sheetProtection/>
  <printOptions/>
  <pageMargins left="0.75" right="0.75" top="1" bottom="1" header="0.5" footer="0.5"/>
  <pageSetup fitToHeight="2" horizontalDpi="600" verticalDpi="600" orientation="portrait" paperSize="9" scale="89" r:id="rId1"/>
  <rowBreaks count="1" manualBreakCount="1">
    <brk id="3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A23"/>
  <sheetViews>
    <sheetView showGridLines="0" view="pageBreakPreview" zoomScaleSheetLayoutView="100" zoomScalePageLayoutView="0" workbookViewId="0" topLeftCell="A1">
      <selection activeCell="BE31" sqref="BE31"/>
    </sheetView>
  </sheetViews>
  <sheetFormatPr defaultColWidth="1.75390625" defaultRowHeight="12.75"/>
  <cols>
    <col min="1" max="16384" width="1.75390625" style="7" customWidth="1"/>
  </cols>
  <sheetData>
    <row r="1" s="2" customFormat="1" ht="11.25">
      <c r="BA1" s="3" t="s">
        <v>58</v>
      </c>
    </row>
    <row r="2" spans="1:53" s="4" customFormat="1" ht="14.25">
      <c r="A2" s="148" t="s">
        <v>59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</row>
    <row r="3" spans="1:53" s="4" customFormat="1" ht="14.25">
      <c r="A3" s="148" t="s">
        <v>60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</row>
    <row r="4" s="90" customFormat="1" ht="3.75" customHeight="1" thickBot="1">
      <c r="BA4" s="91"/>
    </row>
    <row r="5" spans="1:53" ht="12.75">
      <c r="A5" s="149" t="s">
        <v>61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1"/>
      <c r="AA5" s="152" t="s">
        <v>110</v>
      </c>
      <c r="AB5" s="153"/>
      <c r="AC5" s="153"/>
      <c r="AD5" s="153"/>
      <c r="AE5" s="154"/>
      <c r="AF5" s="155" t="s">
        <v>111</v>
      </c>
      <c r="AG5" s="153"/>
      <c r="AH5" s="153"/>
      <c r="AI5" s="153"/>
      <c r="AJ5" s="153"/>
      <c r="AK5" s="153"/>
      <c r="AL5" s="153"/>
      <c r="AM5" s="153"/>
      <c r="AN5" s="153"/>
      <c r="AO5" s="153"/>
      <c r="AP5" s="154"/>
      <c r="AQ5" s="150" t="s">
        <v>112</v>
      </c>
      <c r="AR5" s="150"/>
      <c r="AS5" s="150"/>
      <c r="AT5" s="150"/>
      <c r="AU5" s="150"/>
      <c r="AV5" s="150"/>
      <c r="AW5" s="150"/>
      <c r="AX5" s="150"/>
      <c r="AY5" s="150"/>
      <c r="AZ5" s="150"/>
      <c r="BA5" s="151"/>
    </row>
    <row r="6" spans="1:53" ht="13.5" thickBot="1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8"/>
      <c r="AA6" s="159" t="s">
        <v>113</v>
      </c>
      <c r="AB6" s="160"/>
      <c r="AC6" s="160"/>
      <c r="AD6" s="160"/>
      <c r="AE6" s="161"/>
      <c r="AF6" s="162" t="s">
        <v>114</v>
      </c>
      <c r="AG6" s="160"/>
      <c r="AH6" s="160"/>
      <c r="AI6" s="160"/>
      <c r="AJ6" s="160"/>
      <c r="AK6" s="160"/>
      <c r="AL6" s="160"/>
      <c r="AM6" s="160"/>
      <c r="AN6" s="160"/>
      <c r="AO6" s="160"/>
      <c r="AP6" s="161"/>
      <c r="AQ6" s="157" t="s">
        <v>115</v>
      </c>
      <c r="AR6" s="157"/>
      <c r="AS6" s="157"/>
      <c r="AT6" s="157"/>
      <c r="AU6" s="157"/>
      <c r="AV6" s="157"/>
      <c r="AW6" s="157"/>
      <c r="AX6" s="157"/>
      <c r="AY6" s="157"/>
      <c r="AZ6" s="157"/>
      <c r="BA6" s="158"/>
    </row>
    <row r="7" spans="1:53" ht="13.5" thickBot="1">
      <c r="A7" s="163">
        <v>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5"/>
      <c r="AA7" s="163">
        <v>2</v>
      </c>
      <c r="AB7" s="164"/>
      <c r="AC7" s="164"/>
      <c r="AD7" s="164"/>
      <c r="AE7" s="164"/>
      <c r="AF7" s="164">
        <v>3</v>
      </c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>
        <v>4</v>
      </c>
      <c r="AR7" s="164"/>
      <c r="AS7" s="164"/>
      <c r="AT7" s="164"/>
      <c r="AU7" s="164"/>
      <c r="AV7" s="164"/>
      <c r="AW7" s="164"/>
      <c r="AX7" s="164"/>
      <c r="AY7" s="164"/>
      <c r="AZ7" s="164"/>
      <c r="BA7" s="165"/>
    </row>
    <row r="8" spans="1:53" s="1" customFormat="1" ht="15" customHeight="1">
      <c r="A8" s="166" t="s">
        <v>62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8"/>
      <c r="AA8" s="169">
        <v>910</v>
      </c>
      <c r="AB8" s="170"/>
      <c r="AC8" s="170"/>
      <c r="AD8" s="170"/>
      <c r="AE8" s="170"/>
      <c r="AF8" s="171">
        <v>2548</v>
      </c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2">
        <v>3071</v>
      </c>
      <c r="AR8" s="172"/>
      <c r="AS8" s="172"/>
      <c r="AT8" s="172"/>
      <c r="AU8" s="172"/>
      <c r="AV8" s="172"/>
      <c r="AW8" s="172"/>
      <c r="AX8" s="172"/>
      <c r="AY8" s="172"/>
      <c r="AZ8" s="172"/>
      <c r="BA8" s="173"/>
    </row>
    <row r="9" spans="1:53" s="1" customFormat="1" ht="12.75" customHeight="1" hidden="1">
      <c r="A9" s="174" t="s">
        <v>63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6"/>
      <c r="AA9" s="177">
        <v>911</v>
      </c>
      <c r="AB9" s="178"/>
      <c r="AC9" s="178"/>
      <c r="AD9" s="178"/>
      <c r="AE9" s="178"/>
      <c r="AF9" s="179" t="s">
        <v>116</v>
      </c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80" t="s">
        <v>116</v>
      </c>
      <c r="AR9" s="180"/>
      <c r="AS9" s="180"/>
      <c r="AT9" s="180"/>
      <c r="AU9" s="180"/>
      <c r="AV9" s="180"/>
      <c r="AW9" s="180"/>
      <c r="AX9" s="180"/>
      <c r="AY9" s="180"/>
      <c r="AZ9" s="180"/>
      <c r="BA9" s="181"/>
    </row>
    <row r="10" spans="1:53" s="1" customFormat="1" ht="12.75" customHeight="1" hidden="1">
      <c r="A10" s="182" t="s">
        <v>107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4"/>
      <c r="AA10" s="177">
        <v>920</v>
      </c>
      <c r="AB10" s="178"/>
      <c r="AC10" s="178"/>
      <c r="AD10" s="178"/>
      <c r="AE10" s="178"/>
      <c r="AF10" s="179" t="s">
        <v>116</v>
      </c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80" t="s">
        <v>116</v>
      </c>
      <c r="AR10" s="180"/>
      <c r="AS10" s="180"/>
      <c r="AT10" s="180"/>
      <c r="AU10" s="180"/>
      <c r="AV10" s="180"/>
      <c r="AW10" s="180"/>
      <c r="AX10" s="180"/>
      <c r="AY10" s="180"/>
      <c r="AZ10" s="180"/>
      <c r="BA10" s="181"/>
    </row>
    <row r="11" spans="1:53" s="1" customFormat="1" ht="12.75" customHeight="1" hidden="1">
      <c r="A11" s="185" t="s">
        <v>108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7"/>
      <c r="AA11" s="177">
        <v>940</v>
      </c>
      <c r="AB11" s="178"/>
      <c r="AC11" s="178"/>
      <c r="AD11" s="178"/>
      <c r="AE11" s="178"/>
      <c r="AF11" s="179" t="s">
        <v>116</v>
      </c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80" t="s">
        <v>116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1"/>
    </row>
    <row r="12" spans="1:53" s="1" customFormat="1" ht="12.75" customHeight="1" hidden="1">
      <c r="A12" s="188" t="s">
        <v>64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90"/>
      <c r="AA12" s="177">
        <v>950</v>
      </c>
      <c r="AB12" s="178"/>
      <c r="AC12" s="178"/>
      <c r="AD12" s="178"/>
      <c r="AE12" s="178"/>
      <c r="AF12" s="179" t="s">
        <v>116</v>
      </c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80" t="s">
        <v>116</v>
      </c>
      <c r="AR12" s="180"/>
      <c r="AS12" s="180"/>
      <c r="AT12" s="180"/>
      <c r="AU12" s="180"/>
      <c r="AV12" s="180"/>
      <c r="AW12" s="180"/>
      <c r="AX12" s="180"/>
      <c r="AY12" s="180"/>
      <c r="AZ12" s="180"/>
      <c r="BA12" s="181"/>
    </row>
    <row r="13" spans="1:53" s="1" customFormat="1" ht="15" customHeight="1">
      <c r="A13" s="191" t="s">
        <v>65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3"/>
      <c r="AA13" s="177">
        <v>960</v>
      </c>
      <c r="AB13" s="178"/>
      <c r="AC13" s="178"/>
      <c r="AD13" s="178"/>
      <c r="AE13" s="178"/>
      <c r="AF13" s="179">
        <v>497174</v>
      </c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80">
        <v>584155</v>
      </c>
      <c r="AR13" s="180"/>
      <c r="AS13" s="180"/>
      <c r="AT13" s="180"/>
      <c r="AU13" s="180"/>
      <c r="AV13" s="180"/>
      <c r="AW13" s="180"/>
      <c r="AX13" s="180"/>
      <c r="AY13" s="180"/>
      <c r="AZ13" s="180"/>
      <c r="BA13" s="181"/>
    </row>
    <row r="14" spans="1:53" s="1" customFormat="1" ht="15" customHeight="1" thickBot="1">
      <c r="A14" s="194" t="s">
        <v>66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6"/>
      <c r="AA14" s="197">
        <v>970</v>
      </c>
      <c r="AB14" s="198"/>
      <c r="AC14" s="198"/>
      <c r="AD14" s="198"/>
      <c r="AE14" s="198"/>
      <c r="AF14" s="199">
        <v>1679</v>
      </c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200">
        <v>1875</v>
      </c>
      <c r="AR14" s="200"/>
      <c r="AS14" s="200"/>
      <c r="AT14" s="200"/>
      <c r="AU14" s="200"/>
      <c r="AV14" s="200"/>
      <c r="AW14" s="200"/>
      <c r="AX14" s="200"/>
      <c r="AY14" s="200"/>
      <c r="AZ14" s="200"/>
      <c r="BA14" s="201"/>
    </row>
    <row r="15" spans="1:53" s="1" customFormat="1" ht="15" customHeight="1" hidden="1">
      <c r="A15" s="189" t="s">
        <v>67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90"/>
      <c r="AA15" s="202">
        <v>980</v>
      </c>
      <c r="AB15" s="203"/>
      <c r="AC15" s="203"/>
      <c r="AD15" s="203"/>
      <c r="AE15" s="203"/>
      <c r="AF15" s="204" t="s">
        <v>116</v>
      </c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 t="s">
        <v>116</v>
      </c>
      <c r="AR15" s="204"/>
      <c r="AS15" s="204"/>
      <c r="AT15" s="204"/>
      <c r="AU15" s="204"/>
      <c r="AV15" s="204"/>
      <c r="AW15" s="204"/>
      <c r="AX15" s="204"/>
      <c r="AY15" s="204"/>
      <c r="AZ15" s="204"/>
      <c r="BA15" s="205"/>
    </row>
    <row r="16" spans="1:53" s="1" customFormat="1" ht="15" customHeight="1" hidden="1" thickBot="1">
      <c r="A16" s="192" t="s">
        <v>68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3"/>
      <c r="AA16" s="197">
        <v>990</v>
      </c>
      <c r="AB16" s="198"/>
      <c r="AC16" s="198"/>
      <c r="AD16" s="198"/>
      <c r="AE16" s="198"/>
      <c r="AF16" s="199" t="s">
        <v>116</v>
      </c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 t="s">
        <v>116</v>
      </c>
      <c r="AR16" s="199"/>
      <c r="AS16" s="199"/>
      <c r="AT16" s="199"/>
      <c r="AU16" s="199"/>
      <c r="AV16" s="199"/>
      <c r="AW16" s="199"/>
      <c r="AX16" s="199"/>
      <c r="AY16" s="199"/>
      <c r="AZ16" s="199"/>
      <c r="BA16" s="206"/>
    </row>
    <row r="17" s="1" customFormat="1" ht="12.75"/>
    <row r="18" s="1" customFormat="1" ht="12.75"/>
    <row r="19" s="1" customFormat="1" ht="12.75"/>
    <row r="20" spans="1:53" s="89" customFormat="1" ht="12.75">
      <c r="A20" s="92" t="s">
        <v>117</v>
      </c>
      <c r="H20" s="131"/>
      <c r="I20" s="131"/>
      <c r="J20" s="131"/>
      <c r="K20" s="131"/>
      <c r="L20" s="131"/>
      <c r="M20" s="131"/>
      <c r="O20" s="131" t="s">
        <v>118</v>
      </c>
      <c r="P20" s="131"/>
      <c r="Q20" s="131"/>
      <c r="R20" s="131"/>
      <c r="S20" s="131"/>
      <c r="T20" s="131"/>
      <c r="U20" s="131"/>
      <c r="V20" s="131"/>
      <c r="W20" s="131"/>
      <c r="X20" s="131"/>
      <c r="AA20" s="17"/>
      <c r="AJ20" s="14" t="s">
        <v>119</v>
      </c>
      <c r="AK20" s="131"/>
      <c r="AL20" s="131"/>
      <c r="AM20" s="131"/>
      <c r="AN20" s="131"/>
      <c r="AO20" s="131"/>
      <c r="AP20" s="131"/>
      <c r="AR20" s="131" t="s">
        <v>120</v>
      </c>
      <c r="AS20" s="131"/>
      <c r="AT20" s="131"/>
      <c r="AU20" s="131"/>
      <c r="AV20" s="131"/>
      <c r="AW20" s="131"/>
      <c r="AX20" s="131"/>
      <c r="AY20" s="131"/>
      <c r="AZ20" s="131"/>
      <c r="BA20" s="131"/>
    </row>
    <row r="21" spans="8:53" s="12" customFormat="1" ht="10.5">
      <c r="H21" s="207" t="s">
        <v>121</v>
      </c>
      <c r="I21" s="207"/>
      <c r="J21" s="207"/>
      <c r="K21" s="207"/>
      <c r="L21" s="207"/>
      <c r="M21" s="207"/>
      <c r="O21" s="208" t="s">
        <v>122</v>
      </c>
      <c r="P21" s="208"/>
      <c r="Q21" s="208"/>
      <c r="R21" s="208"/>
      <c r="S21" s="208"/>
      <c r="T21" s="208"/>
      <c r="U21" s="208"/>
      <c r="V21" s="208"/>
      <c r="W21" s="208"/>
      <c r="X21" s="208"/>
      <c r="AA21" s="20"/>
      <c r="AK21" s="207" t="s">
        <v>121</v>
      </c>
      <c r="AL21" s="207"/>
      <c r="AM21" s="207"/>
      <c r="AN21" s="207"/>
      <c r="AO21" s="207"/>
      <c r="AP21" s="207"/>
      <c r="AR21" s="208" t="s">
        <v>122</v>
      </c>
      <c r="AS21" s="208"/>
      <c r="AT21" s="208"/>
      <c r="AU21" s="208"/>
      <c r="AV21" s="208"/>
      <c r="AW21" s="208"/>
      <c r="AX21" s="208"/>
      <c r="AY21" s="208"/>
      <c r="AZ21" s="208"/>
      <c r="BA21" s="208"/>
    </row>
    <row r="22" spans="15:53" s="12" customFormat="1" ht="12.75">
      <c r="O22" s="20"/>
      <c r="P22" s="20"/>
      <c r="Q22" s="20"/>
      <c r="R22" s="20"/>
      <c r="S22" s="20"/>
      <c r="T22" s="20"/>
      <c r="U22" s="17"/>
      <c r="V22" s="20"/>
      <c r="W22" s="20"/>
      <c r="X22" s="20"/>
      <c r="AA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</row>
    <row r="23" spans="1:18" ht="12.75">
      <c r="A23" s="8" t="s">
        <v>123</v>
      </c>
      <c r="B23" s="209" t="s">
        <v>131</v>
      </c>
      <c r="C23" s="209"/>
      <c r="D23" s="89" t="s">
        <v>124</v>
      </c>
      <c r="E23" s="209" t="s">
        <v>132</v>
      </c>
      <c r="F23" s="209"/>
      <c r="G23" s="209"/>
      <c r="H23" s="209"/>
      <c r="I23" s="209"/>
      <c r="J23" s="209"/>
      <c r="K23" s="209"/>
      <c r="L23" s="209"/>
      <c r="M23" s="93"/>
      <c r="N23" s="209" t="s">
        <v>133</v>
      </c>
      <c r="O23" s="209"/>
      <c r="P23" s="209"/>
      <c r="Q23" s="209"/>
      <c r="R23" s="7" t="s">
        <v>8</v>
      </c>
    </row>
    <row r="24" s="2" customFormat="1" ht="11.25"/>
    <row r="27" s="1" customFormat="1" ht="12.75"/>
    <row r="28" s="1" customFormat="1" ht="12.75"/>
    <row r="29" s="1" customFormat="1" ht="12.75"/>
    <row r="30" s="1" customFormat="1" ht="12.75"/>
  </sheetData>
  <sheetProtection/>
  <mergeCells count="61">
    <mergeCell ref="B23:C23"/>
    <mergeCell ref="E23:L23"/>
    <mergeCell ref="N23:Q23"/>
    <mergeCell ref="H21:M21"/>
    <mergeCell ref="O21:X21"/>
    <mergeCell ref="A16:Z16"/>
    <mergeCell ref="AA16:AE16"/>
    <mergeCell ref="AF16:AP16"/>
    <mergeCell ref="AQ16:BA16"/>
    <mergeCell ref="AK21:AP21"/>
    <mergeCell ref="AR21:BA21"/>
    <mergeCell ref="H20:M20"/>
    <mergeCell ref="O20:X20"/>
    <mergeCell ref="AK20:AP20"/>
    <mergeCell ref="AR20:BA20"/>
    <mergeCell ref="A14:Z14"/>
    <mergeCell ref="AA14:AE14"/>
    <mergeCell ref="AF14:AP14"/>
    <mergeCell ref="AQ14:BA14"/>
    <mergeCell ref="A15:Z15"/>
    <mergeCell ref="AA15:AE15"/>
    <mergeCell ref="AF15:AP15"/>
    <mergeCell ref="AQ15:BA15"/>
    <mergeCell ref="A12:Z12"/>
    <mergeCell ref="AA12:AE12"/>
    <mergeCell ref="AF12:AP12"/>
    <mergeCell ref="AQ12:BA12"/>
    <mergeCell ref="A13:Z13"/>
    <mergeCell ref="AA13:AE13"/>
    <mergeCell ref="AF13:AP13"/>
    <mergeCell ref="AQ13:BA13"/>
    <mergeCell ref="A10:Z10"/>
    <mergeCell ref="AA10:AE10"/>
    <mergeCell ref="AF10:AP10"/>
    <mergeCell ref="AQ10:BA10"/>
    <mergeCell ref="A11:Z11"/>
    <mergeCell ref="AA11:AE11"/>
    <mergeCell ref="AF11:AP11"/>
    <mergeCell ref="AQ11:BA11"/>
    <mergeCell ref="A8:Z8"/>
    <mergeCell ref="AA8:AE8"/>
    <mergeCell ref="AF8:AP8"/>
    <mergeCell ref="AQ8:BA8"/>
    <mergeCell ref="A9:Z9"/>
    <mergeCell ref="AA9:AE9"/>
    <mergeCell ref="AF9:AP9"/>
    <mergeCell ref="AQ9:BA9"/>
    <mergeCell ref="A6:Z6"/>
    <mergeCell ref="AA6:AE6"/>
    <mergeCell ref="AF6:AP6"/>
    <mergeCell ref="AQ6:BA6"/>
    <mergeCell ref="A7:Z7"/>
    <mergeCell ref="AA7:AE7"/>
    <mergeCell ref="AF7:AP7"/>
    <mergeCell ref="AQ7:BA7"/>
    <mergeCell ref="A2:BA2"/>
    <mergeCell ref="A3:BA3"/>
    <mergeCell ref="A5:Z5"/>
    <mergeCell ref="AA5:AE5"/>
    <mergeCell ref="AF5:AP5"/>
    <mergeCell ref="AQ5:BA5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44"/>
  <sheetViews>
    <sheetView tabSelected="1" zoomScalePageLayoutView="0" workbookViewId="0" topLeftCell="A1">
      <selection activeCell="G43" sqref="G43"/>
    </sheetView>
  </sheetViews>
  <sheetFormatPr defaultColWidth="9.00390625" defaultRowHeight="12.75"/>
  <cols>
    <col min="1" max="1" width="44.75390625" style="0" customWidth="1"/>
    <col min="2" max="2" width="9.375" style="0" customWidth="1"/>
    <col min="3" max="3" width="1.75390625" style="0" customWidth="1"/>
    <col min="4" max="4" width="9.875" style="0" customWidth="1"/>
    <col min="5" max="6" width="1.75390625" style="0" customWidth="1"/>
    <col min="7" max="7" width="9.875" style="0" customWidth="1"/>
    <col min="8" max="9" width="1.75390625" style="0" customWidth="1"/>
    <col min="10" max="10" width="9.875" style="0" customWidth="1"/>
    <col min="11" max="12" width="1.75390625" style="0" customWidth="1"/>
    <col min="13" max="13" width="9.875" style="0" customWidth="1"/>
    <col min="14" max="15" width="1.75390625" style="0" customWidth="1"/>
    <col min="16" max="16" width="9.875" style="0" customWidth="1"/>
    <col min="17" max="18" width="1.75390625" style="0" customWidth="1"/>
    <col min="19" max="19" width="9.875" style="0" customWidth="1"/>
    <col min="20" max="21" width="1.75390625" style="0" customWidth="1"/>
    <col min="22" max="22" width="9.875" style="0" customWidth="1"/>
    <col min="23" max="24" width="1.75390625" style="0" customWidth="1"/>
    <col min="25" max="25" width="9.875" style="0" customWidth="1"/>
    <col min="26" max="26" width="1.75390625" style="0" customWidth="1"/>
  </cols>
  <sheetData>
    <row r="1" spans="1:64" ht="12.75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/>
      <c r="R1" s="211"/>
      <c r="S1" s="211"/>
      <c r="T1" s="211"/>
      <c r="U1" s="211"/>
      <c r="V1" s="211"/>
      <c r="W1" s="211"/>
      <c r="X1" s="211"/>
      <c r="Y1" s="210"/>
      <c r="Z1" s="212" t="s">
        <v>135</v>
      </c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</row>
    <row r="2" spans="1:64" ht="12.7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4"/>
      <c r="R2" s="214"/>
      <c r="S2" s="214"/>
      <c r="T2" s="214"/>
      <c r="U2" s="214"/>
      <c r="V2" s="214"/>
      <c r="W2" s="214"/>
      <c r="X2" s="214"/>
      <c r="Y2" s="213"/>
      <c r="Z2" s="215" t="s">
        <v>136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</row>
    <row r="3" spans="1:64" ht="15.75">
      <c r="A3" s="216" t="s">
        <v>137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8"/>
      <c r="BC3" s="219"/>
      <c r="BD3" s="219"/>
      <c r="BE3" s="219"/>
      <c r="BF3" s="219"/>
      <c r="BG3" s="219"/>
      <c r="BH3" s="219"/>
      <c r="BI3" s="219"/>
      <c r="BJ3" s="219"/>
      <c r="BK3" s="219"/>
      <c r="BL3" s="219"/>
    </row>
    <row r="4" spans="1:64" ht="16.5" thickBot="1">
      <c r="A4" s="216" t="s">
        <v>13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7"/>
      <c r="Y4" s="220" t="s">
        <v>14</v>
      </c>
      <c r="Z4" s="221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22"/>
      <c r="BC4" s="223"/>
      <c r="BD4" s="224"/>
      <c r="BE4" s="224"/>
      <c r="BF4" s="224"/>
      <c r="BG4" s="224"/>
      <c r="BH4" s="224"/>
      <c r="BI4" s="224"/>
      <c r="BJ4" s="224"/>
      <c r="BK4" s="224"/>
      <c r="BL4" s="224"/>
    </row>
    <row r="5" spans="1:64" ht="12.7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6"/>
      <c r="N5" s="226"/>
      <c r="O5" s="226"/>
      <c r="P5" s="226"/>
      <c r="Q5" s="227"/>
      <c r="R5" s="227"/>
      <c r="S5" s="227"/>
      <c r="T5" s="227"/>
      <c r="U5" s="227"/>
      <c r="V5" s="227"/>
      <c r="W5" s="212" t="s">
        <v>138</v>
      </c>
      <c r="X5" s="227"/>
      <c r="Y5" s="228" t="s">
        <v>139</v>
      </c>
      <c r="Z5" s="229"/>
      <c r="AA5" s="226"/>
      <c r="AB5" s="226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30"/>
      <c r="BD5" s="231"/>
      <c r="BE5" s="231"/>
      <c r="BF5" s="231"/>
      <c r="BG5" s="231"/>
      <c r="BH5" s="231"/>
      <c r="BI5" s="231"/>
      <c r="BJ5" s="231"/>
      <c r="BK5" s="231"/>
      <c r="BL5" s="231"/>
    </row>
    <row r="6" spans="1:64" ht="12.75">
      <c r="A6" s="210"/>
      <c r="B6" s="210"/>
      <c r="C6" s="210"/>
      <c r="D6" s="210"/>
      <c r="E6" s="232"/>
      <c r="F6" s="210"/>
      <c r="G6" s="233" t="s">
        <v>140</v>
      </c>
      <c r="H6" s="234" t="s">
        <v>141</v>
      </c>
      <c r="I6" s="210"/>
      <c r="J6" s="210"/>
      <c r="K6" s="224"/>
      <c r="L6" s="224"/>
      <c r="M6" s="224"/>
      <c r="N6" s="224"/>
      <c r="O6" s="224"/>
      <c r="P6" s="224"/>
      <c r="Q6" s="235"/>
      <c r="R6" s="234"/>
      <c r="S6" s="234"/>
      <c r="T6" s="234"/>
      <c r="U6" s="234"/>
      <c r="V6" s="234"/>
      <c r="W6" s="212" t="s">
        <v>0</v>
      </c>
      <c r="X6" s="234"/>
      <c r="Y6" s="236" t="s">
        <v>142</v>
      </c>
      <c r="Z6" s="237"/>
      <c r="AA6" s="234"/>
      <c r="AB6" s="234"/>
      <c r="AC6" s="224"/>
      <c r="AD6" s="23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10"/>
      <c r="AU6" s="210"/>
      <c r="AV6" s="210"/>
      <c r="AW6" s="210"/>
      <c r="AX6" s="210"/>
      <c r="AY6" s="210"/>
      <c r="AZ6" s="210"/>
      <c r="BA6" s="210"/>
      <c r="BB6" s="210"/>
      <c r="BC6" s="224"/>
      <c r="BD6" s="231"/>
      <c r="BE6" s="231"/>
      <c r="BF6" s="231"/>
      <c r="BG6" s="231"/>
      <c r="BH6" s="231"/>
      <c r="BI6" s="231"/>
      <c r="BJ6" s="231"/>
      <c r="BK6" s="231"/>
      <c r="BL6" s="231"/>
    </row>
    <row r="7" spans="1:64" ht="13.5">
      <c r="A7" s="224" t="s">
        <v>1</v>
      </c>
      <c r="B7" s="238" t="s">
        <v>143</v>
      </c>
      <c r="C7" s="239"/>
      <c r="D7" s="240"/>
      <c r="E7" s="239"/>
      <c r="F7" s="239"/>
      <c r="G7" s="239"/>
      <c r="H7" s="239"/>
      <c r="I7" s="239"/>
      <c r="J7" s="239"/>
      <c r="K7" s="239"/>
      <c r="L7" s="239"/>
      <c r="M7" s="239"/>
      <c r="N7" s="241"/>
      <c r="O7" s="241"/>
      <c r="P7" s="241"/>
      <c r="Q7" s="241"/>
      <c r="R7" s="241"/>
      <c r="S7" s="241"/>
      <c r="T7" s="241"/>
      <c r="U7" s="241"/>
      <c r="V7" s="241"/>
      <c r="W7" s="212" t="s">
        <v>2</v>
      </c>
      <c r="X7" s="241"/>
      <c r="Y7" s="236" t="s">
        <v>81</v>
      </c>
      <c r="Z7" s="237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10"/>
      <c r="AU7" s="210"/>
      <c r="AV7" s="210"/>
      <c r="AW7" s="210"/>
      <c r="AX7" s="210"/>
      <c r="AY7" s="210"/>
      <c r="AZ7" s="210"/>
      <c r="BA7" s="210"/>
      <c r="BB7" s="210"/>
      <c r="BC7" s="224"/>
      <c r="BD7" s="231"/>
      <c r="BE7" s="231"/>
      <c r="BF7" s="231"/>
      <c r="BG7" s="231"/>
      <c r="BH7" s="231"/>
      <c r="BI7" s="231"/>
      <c r="BJ7" s="231"/>
      <c r="BK7" s="231"/>
      <c r="BL7" s="231"/>
    </row>
    <row r="8" spans="1:64" ht="13.5">
      <c r="A8" s="224" t="s">
        <v>3</v>
      </c>
      <c r="B8" s="242" t="s">
        <v>77</v>
      </c>
      <c r="C8" s="243"/>
      <c r="D8" s="244"/>
      <c r="E8" s="243"/>
      <c r="F8" s="244"/>
      <c r="G8" s="244"/>
      <c r="H8" s="244"/>
      <c r="I8" s="244"/>
      <c r="J8" s="244"/>
      <c r="K8" s="244"/>
      <c r="L8" s="244"/>
      <c r="M8" s="244"/>
      <c r="N8" s="224"/>
      <c r="O8" s="224"/>
      <c r="P8" s="224"/>
      <c r="Q8" s="224"/>
      <c r="R8" s="224"/>
      <c r="S8" s="224"/>
      <c r="T8" s="224"/>
      <c r="U8" s="224"/>
      <c r="V8" s="224"/>
      <c r="W8" s="212" t="s">
        <v>4</v>
      </c>
      <c r="X8" s="224"/>
      <c r="Y8" s="236" t="s">
        <v>77</v>
      </c>
      <c r="Z8" s="237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10"/>
      <c r="AU8" s="210"/>
      <c r="AV8" s="210"/>
      <c r="AW8" s="210"/>
      <c r="AX8" s="210"/>
      <c r="AY8" s="210"/>
      <c r="AZ8" s="210"/>
      <c r="BA8" s="210"/>
      <c r="BB8" s="210"/>
      <c r="BC8" s="224"/>
      <c r="BD8" s="231"/>
      <c r="BE8" s="231"/>
      <c r="BF8" s="231"/>
      <c r="BG8" s="231"/>
      <c r="BH8" s="231"/>
      <c r="BI8" s="231"/>
      <c r="BJ8" s="231"/>
      <c r="BK8" s="231"/>
      <c r="BL8" s="231"/>
    </row>
    <row r="9" spans="1:64" ht="13.5">
      <c r="A9" s="224" t="s">
        <v>5</v>
      </c>
      <c r="B9" s="245" t="s">
        <v>78</v>
      </c>
      <c r="C9" s="244"/>
      <c r="D9" s="244"/>
      <c r="E9" s="245"/>
      <c r="F9" s="245"/>
      <c r="G9" s="245"/>
      <c r="H9" s="245"/>
      <c r="I9" s="245"/>
      <c r="J9" s="245"/>
      <c r="K9" s="245"/>
      <c r="L9" s="245"/>
      <c r="M9" s="245"/>
      <c r="N9" s="246"/>
      <c r="O9" s="246"/>
      <c r="P9" s="246"/>
      <c r="Q9" s="246"/>
      <c r="R9" s="246"/>
      <c r="S9" s="246"/>
      <c r="T9" s="246"/>
      <c r="U9" s="246"/>
      <c r="V9" s="246"/>
      <c r="W9" s="212" t="s">
        <v>9</v>
      </c>
      <c r="X9" s="246"/>
      <c r="Y9" s="236" t="s">
        <v>82</v>
      </c>
      <c r="Z9" s="237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10"/>
      <c r="AU9" s="210"/>
      <c r="AV9" s="210"/>
      <c r="AW9" s="210"/>
      <c r="AX9" s="210"/>
      <c r="AY9" s="210"/>
      <c r="AZ9" s="210"/>
      <c r="BA9" s="210"/>
      <c r="BB9" s="210"/>
      <c r="BC9" s="224"/>
      <c r="BD9" s="231"/>
      <c r="BE9" s="231"/>
      <c r="BF9" s="231"/>
      <c r="BG9" s="231"/>
      <c r="BH9" s="231"/>
      <c r="BI9" s="231"/>
      <c r="BJ9" s="231"/>
      <c r="BK9" s="231"/>
      <c r="BL9" s="231"/>
    </row>
    <row r="10" spans="1:64" ht="13.5">
      <c r="A10" s="224" t="s">
        <v>18</v>
      </c>
      <c r="B10" s="245" t="s">
        <v>79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7"/>
      <c r="O10" s="247"/>
      <c r="P10" s="247"/>
      <c r="Q10" s="235"/>
      <c r="R10" s="246"/>
      <c r="S10" s="246"/>
      <c r="T10" s="246"/>
      <c r="U10" s="246"/>
      <c r="V10" s="210"/>
      <c r="W10" s="212" t="s">
        <v>6</v>
      </c>
      <c r="X10" s="247"/>
      <c r="Y10" s="248" t="s">
        <v>144</v>
      </c>
      <c r="Z10" s="249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10"/>
      <c r="AU10" s="210"/>
      <c r="AV10" s="210"/>
      <c r="AW10" s="210"/>
      <c r="AX10" s="210"/>
      <c r="AY10" s="210"/>
      <c r="AZ10" s="210"/>
      <c r="BA10" s="210"/>
      <c r="BB10" s="210"/>
      <c r="BC10" s="224"/>
      <c r="BD10" s="250"/>
      <c r="BE10" s="250"/>
      <c r="BF10" s="250"/>
      <c r="BG10" s="250"/>
      <c r="BH10" s="250"/>
      <c r="BI10" s="250"/>
      <c r="BJ10" s="250"/>
      <c r="BK10" s="250"/>
      <c r="BL10" s="250"/>
    </row>
    <row r="11" spans="1:64" ht="12.75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47"/>
      <c r="O11" s="247"/>
      <c r="P11" s="247"/>
      <c r="Q11" s="247"/>
      <c r="R11" s="247"/>
      <c r="S11" s="247"/>
      <c r="T11" s="247"/>
      <c r="U11" s="247"/>
      <c r="V11" s="211"/>
      <c r="W11" s="211"/>
      <c r="X11" s="211"/>
      <c r="Y11" s="252"/>
      <c r="Z11" s="253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24"/>
      <c r="AM11" s="224"/>
      <c r="AN11" s="224"/>
      <c r="AO11" s="224"/>
      <c r="AP11" s="224"/>
      <c r="AQ11" s="224"/>
      <c r="AR11" s="224"/>
      <c r="AS11" s="224"/>
      <c r="AT11" s="210"/>
      <c r="AU11" s="210"/>
      <c r="AV11" s="210"/>
      <c r="AW11" s="210"/>
      <c r="AX11" s="210"/>
      <c r="AY11" s="210"/>
      <c r="AZ11" s="210"/>
      <c r="BA11" s="210"/>
      <c r="BB11" s="210"/>
      <c r="BC11" s="224"/>
      <c r="BD11" s="250"/>
      <c r="BE11" s="250"/>
      <c r="BF11" s="250"/>
      <c r="BG11" s="250"/>
      <c r="BH11" s="250"/>
      <c r="BI11" s="250"/>
      <c r="BJ11" s="250"/>
      <c r="BK11" s="250"/>
      <c r="BL11" s="250"/>
    </row>
    <row r="12" spans="1:64" ht="14.25" thickBot="1">
      <c r="A12" s="210" t="s">
        <v>134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1"/>
      <c r="R12" s="211"/>
      <c r="S12" s="211"/>
      <c r="T12" s="211"/>
      <c r="U12" s="211"/>
      <c r="V12" s="211"/>
      <c r="W12" s="212" t="s">
        <v>7</v>
      </c>
      <c r="X12" s="211"/>
      <c r="Y12" s="254" t="s">
        <v>19</v>
      </c>
      <c r="Z12" s="255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24"/>
      <c r="BD12" s="231"/>
      <c r="BE12" s="231"/>
      <c r="BF12" s="231"/>
      <c r="BG12" s="231"/>
      <c r="BH12" s="231"/>
      <c r="BI12" s="231"/>
      <c r="BJ12" s="231"/>
      <c r="BK12" s="231"/>
      <c r="BL12" s="231"/>
    </row>
    <row r="13" spans="1:64" ht="13.5" thickBot="1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1"/>
      <c r="R13" s="211"/>
      <c r="S13" s="211"/>
      <c r="T13" s="211"/>
      <c r="U13" s="211"/>
      <c r="V13" s="211"/>
      <c r="W13" s="211"/>
      <c r="X13" s="211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</row>
    <row r="14" spans="1:64" ht="13.5" thickBot="1">
      <c r="A14" s="256" t="s">
        <v>145</v>
      </c>
      <c r="B14" s="257" t="s">
        <v>146</v>
      </c>
      <c r="C14" s="258" t="s">
        <v>147</v>
      </c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60"/>
      <c r="O14" s="258" t="s">
        <v>148</v>
      </c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60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</row>
    <row r="15" spans="1:64" ht="85.5" customHeight="1" thickBot="1">
      <c r="A15" s="262"/>
      <c r="B15" s="263"/>
      <c r="C15" s="258" t="s">
        <v>149</v>
      </c>
      <c r="D15" s="259"/>
      <c r="E15" s="259"/>
      <c r="F15" s="259" t="s">
        <v>150</v>
      </c>
      <c r="G15" s="259"/>
      <c r="H15" s="259"/>
      <c r="I15" s="264" t="s">
        <v>151</v>
      </c>
      <c r="J15" s="265"/>
      <c r="K15" s="265"/>
      <c r="L15" s="259" t="s">
        <v>152</v>
      </c>
      <c r="M15" s="259"/>
      <c r="N15" s="260"/>
      <c r="O15" s="266" t="s">
        <v>149</v>
      </c>
      <c r="P15" s="267"/>
      <c r="Q15" s="268"/>
      <c r="R15" s="269" t="s">
        <v>150</v>
      </c>
      <c r="S15" s="267"/>
      <c r="T15" s="268"/>
      <c r="U15" s="264" t="s">
        <v>151</v>
      </c>
      <c r="V15" s="265"/>
      <c r="W15" s="265"/>
      <c r="X15" s="269" t="s">
        <v>152</v>
      </c>
      <c r="Y15" s="267"/>
      <c r="Z15" s="270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</row>
    <row r="16" spans="1:64" ht="13.5" thickBot="1">
      <c r="A16" s="271">
        <v>1</v>
      </c>
      <c r="B16" s="271">
        <v>2</v>
      </c>
      <c r="C16" s="272">
        <v>3</v>
      </c>
      <c r="D16" s="273"/>
      <c r="E16" s="274"/>
      <c r="F16" s="275">
        <v>4</v>
      </c>
      <c r="G16" s="275"/>
      <c r="H16" s="275"/>
      <c r="I16" s="273">
        <v>5</v>
      </c>
      <c r="J16" s="273"/>
      <c r="K16" s="274"/>
      <c r="L16" s="276">
        <v>6</v>
      </c>
      <c r="M16" s="273"/>
      <c r="N16" s="277"/>
      <c r="O16" s="278">
        <v>7</v>
      </c>
      <c r="P16" s="279"/>
      <c r="Q16" s="280"/>
      <c r="R16" s="281">
        <v>8</v>
      </c>
      <c r="S16" s="279"/>
      <c r="T16" s="280"/>
      <c r="U16" s="281">
        <v>9</v>
      </c>
      <c r="V16" s="279"/>
      <c r="W16" s="280"/>
      <c r="X16" s="276">
        <v>10</v>
      </c>
      <c r="Y16" s="273"/>
      <c r="Z16" s="277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</row>
    <row r="17" spans="1:64" ht="13.5" thickBot="1">
      <c r="A17" s="283" t="s">
        <v>153</v>
      </c>
      <c r="B17" s="284" t="s">
        <v>154</v>
      </c>
      <c r="C17" s="285"/>
      <c r="D17" s="286">
        <v>681457</v>
      </c>
      <c r="E17" s="287"/>
      <c r="F17" s="288"/>
      <c r="G17" s="286">
        <v>544971</v>
      </c>
      <c r="H17" s="287"/>
      <c r="I17" s="288"/>
      <c r="J17" s="289">
        <v>13700</v>
      </c>
      <c r="K17" s="287"/>
      <c r="L17" s="288"/>
      <c r="M17" s="286">
        <v>1240128</v>
      </c>
      <c r="N17" s="290"/>
      <c r="O17" s="291"/>
      <c r="P17" s="286">
        <v>492031</v>
      </c>
      <c r="Q17" s="287"/>
      <c r="R17" s="288"/>
      <c r="S17" s="286">
        <v>370146</v>
      </c>
      <c r="T17" s="287"/>
      <c r="U17" s="288"/>
      <c r="V17" s="289">
        <v>42630</v>
      </c>
      <c r="W17" s="287"/>
      <c r="X17" s="288"/>
      <c r="Y17" s="286">
        <v>904807</v>
      </c>
      <c r="Z17" s="290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</row>
    <row r="18" spans="1:64" ht="12.75">
      <c r="A18" s="293" t="s">
        <v>155</v>
      </c>
      <c r="B18" s="294"/>
      <c r="C18" s="295"/>
      <c r="D18" s="296"/>
      <c r="E18" s="297"/>
      <c r="F18" s="298"/>
      <c r="G18" s="296"/>
      <c r="H18" s="297"/>
      <c r="I18" s="298"/>
      <c r="J18" s="296"/>
      <c r="K18" s="299"/>
      <c r="L18" s="300"/>
      <c r="M18" s="301"/>
      <c r="N18" s="302"/>
      <c r="O18" s="303"/>
      <c r="P18" s="301"/>
      <c r="Q18" s="304"/>
      <c r="R18" s="305"/>
      <c r="S18" s="306"/>
      <c r="T18" s="307"/>
      <c r="U18" s="305"/>
      <c r="V18" s="306"/>
      <c r="W18" s="307"/>
      <c r="X18" s="305"/>
      <c r="Y18" s="301"/>
      <c r="Z18" s="302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</row>
    <row r="19" spans="1:64" ht="12.75">
      <c r="A19" s="309" t="s">
        <v>156</v>
      </c>
      <c r="B19" s="310" t="s">
        <v>157</v>
      </c>
      <c r="C19" s="311"/>
      <c r="D19" s="312">
        <v>614873</v>
      </c>
      <c r="E19" s="313"/>
      <c r="F19" s="314"/>
      <c r="G19" s="312">
        <v>464830</v>
      </c>
      <c r="H19" s="313"/>
      <c r="I19" s="314"/>
      <c r="J19" s="315">
        <v>9687</v>
      </c>
      <c r="K19" s="316"/>
      <c r="L19" s="317"/>
      <c r="M19" s="312">
        <v>1089390</v>
      </c>
      <c r="N19" s="318"/>
      <c r="O19" s="319"/>
      <c r="P19" s="312">
        <v>420063</v>
      </c>
      <c r="Q19" s="320"/>
      <c r="R19" s="321"/>
      <c r="S19" s="315">
        <v>284191</v>
      </c>
      <c r="T19" s="322"/>
      <c r="U19" s="321"/>
      <c r="V19" s="315">
        <v>38155</v>
      </c>
      <c r="W19" s="322"/>
      <c r="X19" s="321"/>
      <c r="Y19" s="312">
        <v>742409</v>
      </c>
      <c r="Z19" s="31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</row>
    <row r="20" spans="1:64" ht="12.75">
      <c r="A20" s="323" t="s">
        <v>158</v>
      </c>
      <c r="B20" s="324" t="s">
        <v>159</v>
      </c>
      <c r="C20" s="325"/>
      <c r="D20" s="312">
        <v>10093</v>
      </c>
      <c r="E20" s="326"/>
      <c r="F20" s="327"/>
      <c r="G20" s="312">
        <v>20159</v>
      </c>
      <c r="H20" s="326"/>
      <c r="I20" s="327"/>
      <c r="J20" s="315">
        <v>0</v>
      </c>
      <c r="K20" s="326"/>
      <c r="L20" s="327"/>
      <c r="M20" s="312">
        <v>30252</v>
      </c>
      <c r="N20" s="328"/>
      <c r="O20" s="329"/>
      <c r="P20" s="330">
        <v>11315</v>
      </c>
      <c r="Q20" s="331"/>
      <c r="R20" s="332"/>
      <c r="S20" s="315">
        <v>40142</v>
      </c>
      <c r="T20" s="333"/>
      <c r="U20" s="332"/>
      <c r="V20" s="315">
        <v>28</v>
      </c>
      <c r="W20" s="333"/>
      <c r="X20" s="332"/>
      <c r="Y20" s="312">
        <v>51485</v>
      </c>
      <c r="Z20" s="32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</row>
    <row r="21" spans="1:64" ht="12.75">
      <c r="A21" s="323" t="s">
        <v>160</v>
      </c>
      <c r="B21" s="324" t="s">
        <v>161</v>
      </c>
      <c r="C21" s="325"/>
      <c r="D21" s="312">
        <v>56201</v>
      </c>
      <c r="E21" s="326"/>
      <c r="F21" s="327"/>
      <c r="G21" s="312">
        <v>57887</v>
      </c>
      <c r="H21" s="326"/>
      <c r="I21" s="327"/>
      <c r="J21" s="315">
        <v>3989</v>
      </c>
      <c r="K21" s="326"/>
      <c r="L21" s="327"/>
      <c r="M21" s="312">
        <v>118077</v>
      </c>
      <c r="N21" s="328"/>
      <c r="O21" s="329"/>
      <c r="P21" s="330">
        <v>60301</v>
      </c>
      <c r="Q21" s="331"/>
      <c r="R21" s="332"/>
      <c r="S21" s="315">
        <v>45019</v>
      </c>
      <c r="T21" s="333"/>
      <c r="U21" s="332"/>
      <c r="V21" s="315">
        <v>4396</v>
      </c>
      <c r="W21" s="333"/>
      <c r="X21" s="332"/>
      <c r="Y21" s="312">
        <v>109716</v>
      </c>
      <c r="Z21" s="32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</row>
    <row r="22" spans="1:64" ht="13.5" thickBot="1">
      <c r="A22" s="323" t="s">
        <v>162</v>
      </c>
      <c r="B22" s="324" t="s">
        <v>163</v>
      </c>
      <c r="C22" s="325"/>
      <c r="D22" s="312">
        <v>290</v>
      </c>
      <c r="E22" s="326"/>
      <c r="F22" s="327"/>
      <c r="G22" s="312">
        <v>2095</v>
      </c>
      <c r="H22" s="326"/>
      <c r="I22" s="327"/>
      <c r="J22" s="315">
        <v>24</v>
      </c>
      <c r="K22" s="326"/>
      <c r="L22" s="327"/>
      <c r="M22" s="312">
        <v>2409</v>
      </c>
      <c r="N22" s="328"/>
      <c r="O22" s="329"/>
      <c r="P22" s="330">
        <v>352</v>
      </c>
      <c r="Q22" s="331"/>
      <c r="R22" s="332"/>
      <c r="S22" s="315">
        <v>794</v>
      </c>
      <c r="T22" s="333"/>
      <c r="U22" s="332"/>
      <c r="V22" s="315">
        <v>51</v>
      </c>
      <c r="W22" s="333"/>
      <c r="X22" s="332"/>
      <c r="Y22" s="312">
        <v>1197</v>
      </c>
      <c r="Z22" s="32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</row>
    <row r="23" spans="1:64" ht="13.5" hidden="1" thickBot="1">
      <c r="A23" s="334" t="s">
        <v>164</v>
      </c>
      <c r="B23" s="335" t="s">
        <v>165</v>
      </c>
      <c r="C23" s="336"/>
      <c r="D23" s="312">
        <v>0</v>
      </c>
      <c r="E23" s="337"/>
      <c r="F23" s="338"/>
      <c r="G23" s="312">
        <v>0</v>
      </c>
      <c r="H23" s="337"/>
      <c r="I23" s="338"/>
      <c r="J23" s="315">
        <v>0</v>
      </c>
      <c r="K23" s="337"/>
      <c r="L23" s="338"/>
      <c r="M23" s="301">
        <v>0</v>
      </c>
      <c r="N23" s="339"/>
      <c r="O23" s="340"/>
      <c r="P23" s="330">
        <v>0</v>
      </c>
      <c r="Q23" s="341"/>
      <c r="R23" s="342"/>
      <c r="S23" s="315">
        <v>0</v>
      </c>
      <c r="T23" s="343"/>
      <c r="U23" s="342"/>
      <c r="V23" s="315">
        <v>0</v>
      </c>
      <c r="W23" s="343"/>
      <c r="X23" s="342"/>
      <c r="Y23" s="301">
        <v>0</v>
      </c>
      <c r="Z23" s="344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5"/>
      <c r="BE23" s="345"/>
      <c r="BF23" s="345"/>
      <c r="BG23" s="345"/>
      <c r="BH23" s="345"/>
      <c r="BI23" s="345"/>
      <c r="BJ23" s="345"/>
      <c r="BK23" s="345"/>
      <c r="BL23" s="345"/>
    </row>
    <row r="24" spans="1:64" ht="13.5" thickBot="1">
      <c r="A24" s="283" t="s">
        <v>166</v>
      </c>
      <c r="B24" s="284" t="s">
        <v>167</v>
      </c>
      <c r="C24" s="291" t="s">
        <v>168</v>
      </c>
      <c r="D24" s="346">
        <v>623246</v>
      </c>
      <c r="E24" s="287" t="s">
        <v>169</v>
      </c>
      <c r="F24" s="288" t="s">
        <v>168</v>
      </c>
      <c r="G24" s="346">
        <v>464369</v>
      </c>
      <c r="H24" s="287" t="s">
        <v>169</v>
      </c>
      <c r="I24" s="347" t="s">
        <v>168</v>
      </c>
      <c r="J24" s="348">
        <v>9545</v>
      </c>
      <c r="K24" s="349" t="s">
        <v>169</v>
      </c>
      <c r="L24" s="288" t="s">
        <v>168</v>
      </c>
      <c r="M24" s="346">
        <v>1097160</v>
      </c>
      <c r="N24" s="290" t="s">
        <v>169</v>
      </c>
      <c r="O24" s="350" t="s">
        <v>168</v>
      </c>
      <c r="P24" s="346">
        <v>409695</v>
      </c>
      <c r="Q24" s="287" t="s">
        <v>169</v>
      </c>
      <c r="R24" s="288" t="s">
        <v>168</v>
      </c>
      <c r="S24" s="346">
        <v>257436</v>
      </c>
      <c r="T24" s="287" t="s">
        <v>169</v>
      </c>
      <c r="U24" s="347" t="s">
        <v>168</v>
      </c>
      <c r="V24" s="348">
        <v>32536</v>
      </c>
      <c r="W24" s="349" t="s">
        <v>169</v>
      </c>
      <c r="X24" s="288" t="s">
        <v>168</v>
      </c>
      <c r="Y24" s="346">
        <v>699667</v>
      </c>
      <c r="Z24" s="290" t="s">
        <v>169</v>
      </c>
      <c r="AA24" s="351"/>
      <c r="AB24" s="351"/>
      <c r="AC24" s="351"/>
      <c r="AD24" s="351"/>
      <c r="AE24" s="351"/>
      <c r="AF24" s="351"/>
      <c r="AG24" s="235"/>
      <c r="AH24" s="235"/>
      <c r="AI24" s="351"/>
      <c r="AJ24" s="351"/>
      <c r="AK24" s="351"/>
      <c r="AL24" s="351"/>
      <c r="AM24" s="351"/>
      <c r="AN24" s="235"/>
      <c r="AO24" s="352"/>
      <c r="AP24" s="351"/>
      <c r="AQ24" s="351"/>
      <c r="AR24" s="351"/>
      <c r="AS24" s="351"/>
      <c r="AT24" s="351"/>
      <c r="AU24" s="353"/>
      <c r="AV24" s="352"/>
      <c r="AW24" s="351"/>
      <c r="AX24" s="351"/>
      <c r="AY24" s="351"/>
      <c r="AZ24" s="351"/>
      <c r="BA24" s="351"/>
      <c r="BB24" s="351"/>
      <c r="BC24" s="353"/>
      <c r="BD24" s="352"/>
      <c r="BE24" s="351"/>
      <c r="BF24" s="351"/>
      <c r="BG24" s="351"/>
      <c r="BH24" s="351"/>
      <c r="BI24" s="351"/>
      <c r="BJ24" s="351"/>
      <c r="BK24" s="351"/>
      <c r="BL24" s="353"/>
    </row>
    <row r="25" spans="1:64" ht="12.75">
      <c r="A25" s="293" t="s">
        <v>155</v>
      </c>
      <c r="B25" s="294"/>
      <c r="C25" s="295"/>
      <c r="D25" s="296"/>
      <c r="E25" s="299"/>
      <c r="F25" s="354"/>
      <c r="G25" s="296"/>
      <c r="H25" s="304"/>
      <c r="I25" s="354"/>
      <c r="J25" s="296"/>
      <c r="K25" s="304"/>
      <c r="L25" s="354"/>
      <c r="M25" s="296"/>
      <c r="N25" s="355"/>
      <c r="O25" s="356"/>
      <c r="P25" s="296"/>
      <c r="Q25" s="296"/>
      <c r="R25" s="354"/>
      <c r="S25" s="296"/>
      <c r="T25" s="296"/>
      <c r="U25" s="354"/>
      <c r="V25" s="296"/>
      <c r="W25" s="304"/>
      <c r="X25" s="296"/>
      <c r="Y25" s="296"/>
      <c r="Z25" s="357"/>
      <c r="AA25" s="345"/>
      <c r="AB25" s="345"/>
      <c r="AC25" s="345"/>
      <c r="AD25" s="345"/>
      <c r="AE25" s="345"/>
      <c r="AF25" s="345"/>
      <c r="AG25" s="235"/>
      <c r="AH25" s="235"/>
      <c r="AI25" s="358"/>
      <c r="AJ25" s="358"/>
      <c r="AK25" s="358"/>
      <c r="AL25" s="358"/>
      <c r="AM25" s="358"/>
      <c r="AN25" s="235"/>
      <c r="AO25" s="359"/>
      <c r="AP25" s="358"/>
      <c r="AQ25" s="358"/>
      <c r="AR25" s="358"/>
      <c r="AS25" s="358"/>
      <c r="AT25" s="358"/>
      <c r="AU25" s="345"/>
      <c r="AV25" s="345"/>
      <c r="AW25" s="345"/>
      <c r="AX25" s="359"/>
      <c r="AY25" s="359"/>
      <c r="AZ25" s="359"/>
      <c r="BA25" s="359"/>
      <c r="BB25" s="359"/>
      <c r="BC25" s="359"/>
      <c r="BD25" s="359"/>
      <c r="BE25" s="358"/>
      <c r="BF25" s="358"/>
      <c r="BG25" s="358"/>
      <c r="BH25" s="358"/>
      <c r="BI25" s="358"/>
      <c r="BJ25" s="358"/>
      <c r="BK25" s="358"/>
      <c r="BL25" s="345"/>
    </row>
    <row r="26" spans="1:64" ht="12.75">
      <c r="A26" s="309" t="s">
        <v>170</v>
      </c>
      <c r="B26" s="310" t="s">
        <v>171</v>
      </c>
      <c r="C26" s="319" t="s">
        <v>168</v>
      </c>
      <c r="D26" s="312">
        <v>615357</v>
      </c>
      <c r="E26" s="316" t="s">
        <v>169</v>
      </c>
      <c r="F26" s="317" t="s">
        <v>168</v>
      </c>
      <c r="G26" s="312">
        <v>450951</v>
      </c>
      <c r="H26" s="316" t="s">
        <v>169</v>
      </c>
      <c r="I26" s="321" t="s">
        <v>168</v>
      </c>
      <c r="J26" s="315">
        <v>9545</v>
      </c>
      <c r="K26" s="322" t="s">
        <v>169</v>
      </c>
      <c r="L26" s="317" t="s">
        <v>168</v>
      </c>
      <c r="M26" s="312">
        <v>1075853</v>
      </c>
      <c r="N26" s="318" t="s">
        <v>169</v>
      </c>
      <c r="O26" s="319" t="s">
        <v>168</v>
      </c>
      <c r="P26" s="360">
        <v>393096</v>
      </c>
      <c r="Q26" s="312" t="s">
        <v>169</v>
      </c>
      <c r="R26" s="317" t="s">
        <v>168</v>
      </c>
      <c r="S26" s="360">
        <v>252277</v>
      </c>
      <c r="T26" s="312" t="s">
        <v>169</v>
      </c>
      <c r="U26" s="317" t="s">
        <v>168</v>
      </c>
      <c r="V26" s="360">
        <v>32485</v>
      </c>
      <c r="W26" s="316" t="s">
        <v>169</v>
      </c>
      <c r="X26" s="312" t="s">
        <v>168</v>
      </c>
      <c r="Y26" s="312">
        <v>677858</v>
      </c>
      <c r="Z26" s="318" t="s">
        <v>169</v>
      </c>
      <c r="AA26" s="345"/>
      <c r="AB26" s="345"/>
      <c r="AC26" s="345"/>
      <c r="AD26" s="345"/>
      <c r="AE26" s="345"/>
      <c r="AF26" s="345"/>
      <c r="AG26" s="235"/>
      <c r="AH26" s="235"/>
      <c r="AI26" s="358"/>
      <c r="AJ26" s="358"/>
      <c r="AK26" s="358"/>
      <c r="AL26" s="358"/>
      <c r="AM26" s="358"/>
      <c r="AN26" s="235"/>
      <c r="AO26" s="359"/>
      <c r="AP26" s="358"/>
      <c r="AQ26" s="358"/>
      <c r="AR26" s="358"/>
      <c r="AS26" s="358"/>
      <c r="AT26" s="358"/>
      <c r="AU26" s="345"/>
      <c r="AV26" s="358"/>
      <c r="AW26" s="359"/>
      <c r="AX26" s="359"/>
      <c r="AY26" s="359"/>
      <c r="AZ26" s="359"/>
      <c r="BA26" s="359"/>
      <c r="BB26" s="359"/>
      <c r="BC26" s="359"/>
      <c r="BD26" s="359"/>
      <c r="BE26" s="358"/>
      <c r="BF26" s="358"/>
      <c r="BG26" s="358"/>
      <c r="BH26" s="358"/>
      <c r="BI26" s="358"/>
      <c r="BJ26" s="358"/>
      <c r="BK26" s="358"/>
      <c r="BL26" s="345"/>
    </row>
    <row r="27" spans="1:64" ht="12" customHeight="1">
      <c r="A27" s="323" t="s">
        <v>158</v>
      </c>
      <c r="B27" s="324" t="s">
        <v>172</v>
      </c>
      <c r="C27" s="329" t="s">
        <v>168</v>
      </c>
      <c r="D27" s="312">
        <v>2728</v>
      </c>
      <c r="E27" s="326" t="s">
        <v>169</v>
      </c>
      <c r="F27" s="327" t="s">
        <v>168</v>
      </c>
      <c r="G27" s="312">
        <v>3853</v>
      </c>
      <c r="H27" s="326" t="s">
        <v>169</v>
      </c>
      <c r="I27" s="332" t="s">
        <v>168</v>
      </c>
      <c r="J27" s="315">
        <v>0</v>
      </c>
      <c r="K27" s="333" t="s">
        <v>169</v>
      </c>
      <c r="L27" s="327" t="s">
        <v>168</v>
      </c>
      <c r="M27" s="330">
        <v>6581</v>
      </c>
      <c r="N27" s="328" t="s">
        <v>169</v>
      </c>
      <c r="O27" s="329" t="s">
        <v>168</v>
      </c>
      <c r="P27" s="360">
        <v>16069</v>
      </c>
      <c r="Q27" s="330" t="s">
        <v>169</v>
      </c>
      <c r="R27" s="327" t="s">
        <v>168</v>
      </c>
      <c r="S27" s="360">
        <v>2131</v>
      </c>
      <c r="T27" s="330" t="s">
        <v>169</v>
      </c>
      <c r="U27" s="327" t="s">
        <v>168</v>
      </c>
      <c r="V27" s="360">
        <v>0</v>
      </c>
      <c r="W27" s="326" t="s">
        <v>169</v>
      </c>
      <c r="X27" s="330" t="s">
        <v>168</v>
      </c>
      <c r="Y27" s="330">
        <v>18200</v>
      </c>
      <c r="Z27" s="328" t="s">
        <v>169</v>
      </c>
      <c r="AA27" s="345"/>
      <c r="AB27" s="345"/>
      <c r="AC27" s="345"/>
      <c r="AD27" s="345"/>
      <c r="AE27" s="345"/>
      <c r="AF27" s="345"/>
      <c r="AG27" s="235"/>
      <c r="AH27" s="235"/>
      <c r="AI27" s="345"/>
      <c r="AJ27" s="345"/>
      <c r="AK27" s="345"/>
      <c r="AL27" s="345"/>
      <c r="AM27" s="345"/>
      <c r="AN27" s="235"/>
      <c r="AO27" s="361"/>
      <c r="AP27" s="345"/>
      <c r="AQ27" s="345"/>
      <c r="AR27" s="345"/>
      <c r="AS27" s="345"/>
      <c r="AT27" s="345"/>
      <c r="AU27" s="361"/>
      <c r="AV27" s="361"/>
      <c r="AW27" s="345"/>
      <c r="AX27" s="359"/>
      <c r="AY27" s="359"/>
      <c r="AZ27" s="359"/>
      <c r="BA27" s="359"/>
      <c r="BB27" s="359"/>
      <c r="BC27" s="362"/>
      <c r="BD27" s="361"/>
      <c r="BE27" s="345"/>
      <c r="BF27" s="345"/>
      <c r="BG27" s="345"/>
      <c r="BH27" s="345"/>
      <c r="BI27" s="345"/>
      <c r="BJ27" s="345"/>
      <c r="BK27" s="345"/>
      <c r="BL27" s="361"/>
    </row>
    <row r="28" spans="1:64" ht="0.75" customHeight="1" hidden="1">
      <c r="A28" s="323" t="s">
        <v>173</v>
      </c>
      <c r="B28" s="324" t="s">
        <v>174</v>
      </c>
      <c r="C28" s="329" t="s">
        <v>168</v>
      </c>
      <c r="D28" s="312">
        <v>0</v>
      </c>
      <c r="E28" s="326" t="s">
        <v>169</v>
      </c>
      <c r="F28" s="327" t="s">
        <v>168</v>
      </c>
      <c r="G28" s="312">
        <v>0</v>
      </c>
      <c r="H28" s="326" t="s">
        <v>169</v>
      </c>
      <c r="I28" s="332" t="s">
        <v>168</v>
      </c>
      <c r="J28" s="315">
        <v>0</v>
      </c>
      <c r="K28" s="333" t="s">
        <v>169</v>
      </c>
      <c r="L28" s="327" t="s">
        <v>168</v>
      </c>
      <c r="M28" s="330">
        <v>0</v>
      </c>
      <c r="N28" s="328" t="s">
        <v>169</v>
      </c>
      <c r="O28" s="329" t="s">
        <v>168</v>
      </c>
      <c r="P28" s="360">
        <v>0</v>
      </c>
      <c r="Q28" s="330" t="s">
        <v>169</v>
      </c>
      <c r="R28" s="327" t="s">
        <v>168</v>
      </c>
      <c r="S28" s="360">
        <v>0</v>
      </c>
      <c r="T28" s="330" t="s">
        <v>169</v>
      </c>
      <c r="U28" s="327" t="s">
        <v>168</v>
      </c>
      <c r="V28" s="360">
        <v>0</v>
      </c>
      <c r="W28" s="326" t="s">
        <v>169</v>
      </c>
      <c r="X28" s="330" t="s">
        <v>168</v>
      </c>
      <c r="Y28" s="330">
        <v>0</v>
      </c>
      <c r="Z28" s="328" t="s">
        <v>169</v>
      </c>
      <c r="AA28" s="345"/>
      <c r="AB28" s="345"/>
      <c r="AC28" s="345"/>
      <c r="AD28" s="345"/>
      <c r="AE28" s="345"/>
      <c r="AF28" s="345"/>
      <c r="AG28" s="235"/>
      <c r="AH28" s="235"/>
      <c r="AI28" s="358"/>
      <c r="AJ28" s="358"/>
      <c r="AK28" s="358"/>
      <c r="AL28" s="358"/>
      <c r="AM28" s="358"/>
      <c r="AN28" s="235"/>
      <c r="AO28" s="361"/>
      <c r="AP28" s="345"/>
      <c r="AQ28" s="345"/>
      <c r="AR28" s="345"/>
      <c r="AS28" s="345"/>
      <c r="AT28" s="345"/>
      <c r="AU28" s="361"/>
      <c r="AV28" s="362"/>
      <c r="AW28" s="358"/>
      <c r="AX28" s="358"/>
      <c r="AY28" s="358"/>
      <c r="AZ28" s="358"/>
      <c r="BA28" s="358"/>
      <c r="BB28" s="358"/>
      <c r="BC28" s="361"/>
      <c r="BD28" s="362"/>
      <c r="BE28" s="358"/>
      <c r="BF28" s="358"/>
      <c r="BG28" s="358"/>
      <c r="BH28" s="358"/>
      <c r="BI28" s="358"/>
      <c r="BJ28" s="358"/>
      <c r="BK28" s="358"/>
      <c r="BL28" s="361"/>
    </row>
    <row r="29" spans="1:64" ht="0.75" customHeight="1" hidden="1">
      <c r="A29" s="363" t="s">
        <v>175</v>
      </c>
      <c r="B29" s="324" t="s">
        <v>176</v>
      </c>
      <c r="C29" s="329" t="s">
        <v>168</v>
      </c>
      <c r="D29" s="312">
        <v>0</v>
      </c>
      <c r="E29" s="326" t="s">
        <v>169</v>
      </c>
      <c r="F29" s="327" t="s">
        <v>168</v>
      </c>
      <c r="G29" s="312">
        <v>0</v>
      </c>
      <c r="H29" s="326" t="s">
        <v>169</v>
      </c>
      <c r="I29" s="332" t="s">
        <v>168</v>
      </c>
      <c r="J29" s="315">
        <v>0</v>
      </c>
      <c r="K29" s="333" t="s">
        <v>169</v>
      </c>
      <c r="L29" s="327" t="s">
        <v>168</v>
      </c>
      <c r="M29" s="330">
        <v>0</v>
      </c>
      <c r="N29" s="328" t="s">
        <v>169</v>
      </c>
      <c r="O29" s="329" t="s">
        <v>168</v>
      </c>
      <c r="P29" s="312">
        <v>0</v>
      </c>
      <c r="Q29" s="330" t="s">
        <v>169</v>
      </c>
      <c r="R29" s="327" t="s">
        <v>168</v>
      </c>
      <c r="S29" s="312">
        <v>0</v>
      </c>
      <c r="T29" s="330" t="s">
        <v>169</v>
      </c>
      <c r="U29" s="327" t="s">
        <v>168</v>
      </c>
      <c r="V29" s="312">
        <v>0</v>
      </c>
      <c r="W29" s="326" t="s">
        <v>169</v>
      </c>
      <c r="X29" s="330" t="s">
        <v>168</v>
      </c>
      <c r="Y29" s="330">
        <v>0</v>
      </c>
      <c r="Z29" s="328" t="s">
        <v>169</v>
      </c>
      <c r="AA29" s="345"/>
      <c r="AB29" s="345"/>
      <c r="AC29" s="345"/>
      <c r="AD29" s="345"/>
      <c r="AE29" s="345"/>
      <c r="AF29" s="345"/>
      <c r="AG29" s="235"/>
      <c r="AH29" s="235"/>
      <c r="AI29" s="345"/>
      <c r="AJ29" s="345"/>
      <c r="AK29" s="345"/>
      <c r="AL29" s="345"/>
      <c r="AM29" s="345"/>
      <c r="AN29" s="235"/>
      <c r="AO29" s="361"/>
      <c r="AP29" s="345"/>
      <c r="AQ29" s="345"/>
      <c r="AR29" s="345"/>
      <c r="AS29" s="345"/>
      <c r="AT29" s="345"/>
      <c r="AU29" s="361"/>
      <c r="AV29" s="361"/>
      <c r="AW29" s="359"/>
      <c r="AX29" s="359"/>
      <c r="AY29" s="359"/>
      <c r="AZ29" s="359"/>
      <c r="BA29" s="359"/>
      <c r="BB29" s="359"/>
      <c r="BC29" s="362"/>
      <c r="BD29" s="361"/>
      <c r="BE29" s="345"/>
      <c r="BF29" s="345"/>
      <c r="BG29" s="345"/>
      <c r="BH29" s="345"/>
      <c r="BI29" s="345"/>
      <c r="BJ29" s="345"/>
      <c r="BK29" s="345"/>
      <c r="BL29" s="361"/>
    </row>
    <row r="30" spans="1:64" ht="12.75">
      <c r="A30" s="364" t="s">
        <v>177</v>
      </c>
      <c r="B30" s="324" t="s">
        <v>178</v>
      </c>
      <c r="C30" s="329" t="s">
        <v>168</v>
      </c>
      <c r="D30" s="312">
        <v>4663</v>
      </c>
      <c r="E30" s="326" t="s">
        <v>169</v>
      </c>
      <c r="F30" s="327" t="s">
        <v>168</v>
      </c>
      <c r="G30" s="312">
        <v>7499</v>
      </c>
      <c r="H30" s="326" t="s">
        <v>169</v>
      </c>
      <c r="I30" s="332" t="s">
        <v>168</v>
      </c>
      <c r="J30" s="315">
        <v>0</v>
      </c>
      <c r="K30" s="333" t="s">
        <v>169</v>
      </c>
      <c r="L30" s="327" t="s">
        <v>168</v>
      </c>
      <c r="M30" s="365">
        <v>12162</v>
      </c>
      <c r="N30" s="328" t="s">
        <v>169</v>
      </c>
      <c r="O30" s="329" t="s">
        <v>168</v>
      </c>
      <c r="P30" s="360">
        <v>192</v>
      </c>
      <c r="Q30" s="330" t="s">
        <v>169</v>
      </c>
      <c r="R30" s="327" t="s">
        <v>168</v>
      </c>
      <c r="S30" s="360">
        <v>1774</v>
      </c>
      <c r="T30" s="330" t="s">
        <v>169</v>
      </c>
      <c r="U30" s="327" t="s">
        <v>168</v>
      </c>
      <c r="V30" s="360">
        <v>51</v>
      </c>
      <c r="W30" s="326" t="s">
        <v>169</v>
      </c>
      <c r="X30" s="330" t="s">
        <v>168</v>
      </c>
      <c r="Y30" s="365">
        <v>2017</v>
      </c>
      <c r="Z30" s="328" t="s">
        <v>169</v>
      </c>
      <c r="AA30" s="358"/>
      <c r="AB30" s="358"/>
      <c r="AC30" s="358"/>
      <c r="AD30" s="358"/>
      <c r="AE30" s="358"/>
      <c r="AF30" s="358"/>
      <c r="AG30" s="235"/>
      <c r="AH30" s="235"/>
      <c r="AI30" s="358"/>
      <c r="AJ30" s="358"/>
      <c r="AK30" s="358"/>
      <c r="AL30" s="358"/>
      <c r="AM30" s="358"/>
      <c r="AN30" s="235"/>
      <c r="AO30" s="361"/>
      <c r="AP30" s="358"/>
      <c r="AQ30" s="358"/>
      <c r="AR30" s="358"/>
      <c r="AS30" s="358"/>
      <c r="AT30" s="358"/>
      <c r="AU30" s="361"/>
      <c r="AV30" s="361"/>
      <c r="AW30" s="358"/>
      <c r="AX30" s="358"/>
      <c r="AY30" s="358"/>
      <c r="AZ30" s="358"/>
      <c r="BA30" s="358"/>
      <c r="BB30" s="358"/>
      <c r="BC30" s="361"/>
      <c r="BD30" s="362"/>
      <c r="BE30" s="358"/>
      <c r="BF30" s="358"/>
      <c r="BG30" s="358"/>
      <c r="BH30" s="358"/>
      <c r="BI30" s="358"/>
      <c r="BJ30" s="358"/>
      <c r="BK30" s="358"/>
      <c r="BL30" s="361"/>
    </row>
    <row r="31" spans="1:64" ht="12.75">
      <c r="A31" s="364" t="s">
        <v>179</v>
      </c>
      <c r="B31" s="324" t="s">
        <v>180</v>
      </c>
      <c r="C31" s="329" t="s">
        <v>168</v>
      </c>
      <c r="D31" s="312">
        <v>498</v>
      </c>
      <c r="E31" s="326" t="s">
        <v>169</v>
      </c>
      <c r="F31" s="327" t="s">
        <v>168</v>
      </c>
      <c r="G31" s="312">
        <v>2066</v>
      </c>
      <c r="H31" s="326" t="s">
        <v>169</v>
      </c>
      <c r="I31" s="332" t="s">
        <v>168</v>
      </c>
      <c r="J31" s="315">
        <v>0</v>
      </c>
      <c r="K31" s="333" t="s">
        <v>169</v>
      </c>
      <c r="L31" s="327" t="s">
        <v>168</v>
      </c>
      <c r="M31" s="365">
        <v>2564</v>
      </c>
      <c r="N31" s="328" t="s">
        <v>169</v>
      </c>
      <c r="O31" s="329" t="s">
        <v>168</v>
      </c>
      <c r="P31" s="360">
        <v>338</v>
      </c>
      <c r="Q31" s="330" t="s">
        <v>169</v>
      </c>
      <c r="R31" s="327" t="s">
        <v>168</v>
      </c>
      <c r="S31" s="360">
        <v>1254</v>
      </c>
      <c r="T31" s="330" t="s">
        <v>169</v>
      </c>
      <c r="U31" s="327" t="s">
        <v>168</v>
      </c>
      <c r="V31" s="360">
        <v>0</v>
      </c>
      <c r="W31" s="326" t="s">
        <v>169</v>
      </c>
      <c r="X31" s="330" t="s">
        <v>168</v>
      </c>
      <c r="Y31" s="365">
        <v>1592</v>
      </c>
      <c r="Z31" s="328" t="s">
        <v>169</v>
      </c>
      <c r="AA31" s="358"/>
      <c r="AB31" s="358"/>
      <c r="AC31" s="358"/>
      <c r="AD31" s="358"/>
      <c r="AE31" s="358"/>
      <c r="AF31" s="358"/>
      <c r="AG31" s="235"/>
      <c r="AH31" s="235"/>
      <c r="AI31" s="358"/>
      <c r="AJ31" s="358"/>
      <c r="AK31" s="358"/>
      <c r="AL31" s="358"/>
      <c r="AM31" s="358"/>
      <c r="AN31" s="235"/>
      <c r="AO31" s="361"/>
      <c r="AP31" s="358"/>
      <c r="AQ31" s="358"/>
      <c r="AR31" s="358"/>
      <c r="AS31" s="358"/>
      <c r="AT31" s="358"/>
      <c r="AU31" s="361"/>
      <c r="AV31" s="361"/>
      <c r="AW31" s="358"/>
      <c r="AX31" s="358"/>
      <c r="AY31" s="358"/>
      <c r="AZ31" s="358"/>
      <c r="BA31" s="358"/>
      <c r="BB31" s="358"/>
      <c r="BC31" s="361"/>
      <c r="BD31" s="361"/>
      <c r="BE31" s="358"/>
      <c r="BF31" s="358"/>
      <c r="BG31" s="358"/>
      <c r="BH31" s="358"/>
      <c r="BI31" s="358"/>
      <c r="BJ31" s="358"/>
      <c r="BK31" s="358"/>
      <c r="BL31" s="361"/>
    </row>
    <row r="32" spans="1:64" ht="12.75">
      <c r="A32" s="366" t="s">
        <v>181</v>
      </c>
      <c r="B32" s="324" t="s">
        <v>182</v>
      </c>
      <c r="C32" s="325"/>
      <c r="D32" s="312">
        <v>41</v>
      </c>
      <c r="E32" s="326"/>
      <c r="F32" s="327"/>
      <c r="G32" s="312">
        <v>76</v>
      </c>
      <c r="H32" s="326"/>
      <c r="I32" s="367"/>
      <c r="J32" s="315">
        <v>43</v>
      </c>
      <c r="K32" s="333"/>
      <c r="L32" s="327"/>
      <c r="M32" s="330">
        <v>160</v>
      </c>
      <c r="N32" s="328"/>
      <c r="O32" s="329"/>
      <c r="P32" s="360">
        <v>0</v>
      </c>
      <c r="Q32" s="330"/>
      <c r="R32" s="327"/>
      <c r="S32" s="360">
        <v>0</v>
      </c>
      <c r="T32" s="330"/>
      <c r="U32" s="327"/>
      <c r="V32" s="360">
        <v>58</v>
      </c>
      <c r="W32" s="326"/>
      <c r="X32" s="330"/>
      <c r="Y32" s="330">
        <v>58</v>
      </c>
      <c r="Z32" s="328"/>
      <c r="AA32" s="345"/>
      <c r="AB32" s="345"/>
      <c r="AC32" s="345"/>
      <c r="AD32" s="345"/>
      <c r="AE32" s="345"/>
      <c r="AF32" s="345"/>
      <c r="AG32" s="235"/>
      <c r="AH32" s="235"/>
      <c r="AI32" s="345"/>
      <c r="AJ32" s="345"/>
      <c r="AK32" s="345"/>
      <c r="AL32" s="345"/>
      <c r="AM32" s="345"/>
      <c r="AN32" s="235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345"/>
      <c r="BF32" s="345"/>
      <c r="BG32" s="345"/>
      <c r="BH32" s="345"/>
      <c r="BI32" s="345"/>
      <c r="BJ32" s="345"/>
      <c r="BK32" s="345"/>
      <c r="BL32" s="345"/>
    </row>
    <row r="33" spans="1:64" ht="13.5" customHeight="1" thickBot="1">
      <c r="A33" s="368" t="s">
        <v>183</v>
      </c>
      <c r="B33" s="335" t="s">
        <v>184</v>
      </c>
      <c r="C33" s="340" t="s">
        <v>168</v>
      </c>
      <c r="D33" s="312">
        <v>10662</v>
      </c>
      <c r="E33" s="337" t="s">
        <v>169</v>
      </c>
      <c r="F33" s="338" t="s">
        <v>168</v>
      </c>
      <c r="G33" s="312">
        <v>2776</v>
      </c>
      <c r="H33" s="337" t="s">
        <v>169</v>
      </c>
      <c r="I33" s="342" t="s">
        <v>168</v>
      </c>
      <c r="J33" s="315">
        <v>669</v>
      </c>
      <c r="K33" s="343" t="s">
        <v>169</v>
      </c>
      <c r="L33" s="338" t="s">
        <v>168</v>
      </c>
      <c r="M33" s="369">
        <v>14107</v>
      </c>
      <c r="N33" s="339" t="s">
        <v>169</v>
      </c>
      <c r="O33" s="340" t="s">
        <v>168</v>
      </c>
      <c r="P33" s="360">
        <v>1295</v>
      </c>
      <c r="Q33" s="370" t="s">
        <v>169</v>
      </c>
      <c r="R33" s="338" t="s">
        <v>168</v>
      </c>
      <c r="S33" s="360">
        <v>177</v>
      </c>
      <c r="T33" s="370" t="s">
        <v>169</v>
      </c>
      <c r="U33" s="338" t="s">
        <v>168</v>
      </c>
      <c r="V33" s="360">
        <v>63</v>
      </c>
      <c r="W33" s="337" t="s">
        <v>169</v>
      </c>
      <c r="X33" s="370" t="s">
        <v>168</v>
      </c>
      <c r="Y33" s="369">
        <v>1535</v>
      </c>
      <c r="Z33" s="339" t="s">
        <v>169</v>
      </c>
      <c r="AA33" s="358"/>
      <c r="AB33" s="358"/>
      <c r="AC33" s="358"/>
      <c r="AD33" s="358"/>
      <c r="AE33" s="358"/>
      <c r="AF33" s="358"/>
      <c r="AG33" s="235"/>
      <c r="AH33" s="235"/>
      <c r="AI33" s="358"/>
      <c r="AJ33" s="358"/>
      <c r="AK33" s="358"/>
      <c r="AL33" s="358"/>
      <c r="AM33" s="358"/>
      <c r="AN33" s="235"/>
      <c r="AO33" s="345"/>
      <c r="AP33" s="358"/>
      <c r="AQ33" s="358"/>
      <c r="AR33" s="358"/>
      <c r="AS33" s="358"/>
      <c r="AT33" s="358"/>
      <c r="AU33" s="345"/>
      <c r="AV33" s="345"/>
      <c r="AW33" s="358"/>
      <c r="AX33" s="358"/>
      <c r="AY33" s="358"/>
      <c r="AZ33" s="358"/>
      <c r="BA33" s="358"/>
      <c r="BB33" s="358"/>
      <c r="BC33" s="345"/>
      <c r="BD33" s="345"/>
      <c r="BE33" s="358"/>
      <c r="BF33" s="358"/>
      <c r="BG33" s="358"/>
      <c r="BH33" s="358"/>
      <c r="BI33" s="358"/>
      <c r="BJ33" s="358"/>
      <c r="BK33" s="358"/>
      <c r="BL33" s="345"/>
    </row>
    <row r="34" spans="1:64" s="380" customFormat="1" ht="18" customHeight="1" thickBot="1">
      <c r="A34" s="371" t="s">
        <v>185</v>
      </c>
      <c r="B34" s="372" t="s">
        <v>186</v>
      </c>
      <c r="C34" s="373"/>
      <c r="D34" s="348">
        <v>47590</v>
      </c>
      <c r="E34" s="374"/>
      <c r="F34" s="375"/>
      <c r="G34" s="348">
        <v>77902</v>
      </c>
      <c r="H34" s="374"/>
      <c r="I34" s="375"/>
      <c r="J34" s="348">
        <v>3529</v>
      </c>
      <c r="K34" s="374"/>
      <c r="L34" s="375"/>
      <c r="M34" s="348">
        <v>129021</v>
      </c>
      <c r="N34" s="376"/>
      <c r="O34" s="377" t="s">
        <v>168</v>
      </c>
      <c r="P34" s="348">
        <v>81041</v>
      </c>
      <c r="Q34" s="349" t="s">
        <v>169</v>
      </c>
      <c r="R34" s="378" t="s">
        <v>168</v>
      </c>
      <c r="S34" s="348">
        <v>112533</v>
      </c>
      <c r="T34" s="349" t="s">
        <v>169</v>
      </c>
      <c r="U34" s="378" t="s">
        <v>168</v>
      </c>
      <c r="V34" s="348">
        <v>10089</v>
      </c>
      <c r="W34" s="349" t="s">
        <v>169</v>
      </c>
      <c r="X34" s="378" t="s">
        <v>168</v>
      </c>
      <c r="Y34" s="348">
        <v>203663</v>
      </c>
      <c r="Z34" s="379" t="s">
        <v>169</v>
      </c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  <c r="BI34" s="351"/>
      <c r="BJ34" s="351"/>
      <c r="BK34" s="351"/>
      <c r="BL34" s="351"/>
    </row>
    <row r="35" spans="1:64" s="380" customFormat="1" ht="13.5" hidden="1" thickBot="1">
      <c r="A35" s="381" t="s">
        <v>187</v>
      </c>
      <c r="B35" s="382" t="s">
        <v>188</v>
      </c>
      <c r="C35" s="383"/>
      <c r="D35" s="384">
        <v>0</v>
      </c>
      <c r="E35" s="385"/>
      <c r="F35" s="386"/>
      <c r="G35" s="387">
        <v>0</v>
      </c>
      <c r="H35" s="385"/>
      <c r="I35" s="388"/>
      <c r="J35" s="384">
        <v>0</v>
      </c>
      <c r="K35" s="389"/>
      <c r="L35" s="388"/>
      <c r="M35" s="390">
        <v>0</v>
      </c>
      <c r="N35" s="391"/>
      <c r="O35" s="392"/>
      <c r="P35" s="387">
        <v>0</v>
      </c>
      <c r="Q35" s="393"/>
      <c r="R35" s="388"/>
      <c r="S35" s="387">
        <v>0</v>
      </c>
      <c r="T35" s="389"/>
      <c r="U35" s="388"/>
      <c r="V35" s="387">
        <v>0</v>
      </c>
      <c r="W35" s="389"/>
      <c r="X35" s="388"/>
      <c r="Y35" s="390">
        <v>0</v>
      </c>
      <c r="Z35" s="391"/>
      <c r="AA35" s="351"/>
      <c r="AB35" s="351"/>
      <c r="AC35" s="351"/>
      <c r="AD35" s="351"/>
      <c r="AE35" s="351"/>
      <c r="AF35" s="351"/>
      <c r="AG35" s="235"/>
      <c r="AH35" s="351"/>
      <c r="AI35" s="351"/>
      <c r="AJ35" s="351"/>
      <c r="AK35" s="351"/>
      <c r="AL35" s="351"/>
      <c r="AM35" s="351"/>
      <c r="AN35" s="351"/>
      <c r="AO35" s="353"/>
      <c r="AP35" s="351"/>
      <c r="AQ35" s="351"/>
      <c r="AR35" s="351"/>
      <c r="AS35" s="351"/>
      <c r="AT35" s="351"/>
      <c r="AU35" s="351"/>
      <c r="AV35" s="353"/>
      <c r="AW35" s="351"/>
      <c r="AX35" s="351"/>
      <c r="AY35" s="351"/>
      <c r="AZ35" s="351"/>
      <c r="BA35" s="351"/>
      <c r="BB35" s="351"/>
      <c r="BC35" s="353"/>
      <c r="BD35" s="353"/>
      <c r="BE35" s="351"/>
      <c r="BF35" s="351"/>
      <c r="BG35" s="351"/>
      <c r="BH35" s="351"/>
      <c r="BI35" s="351"/>
      <c r="BJ35" s="351"/>
      <c r="BK35" s="351"/>
      <c r="BL35" s="353"/>
    </row>
    <row r="36" spans="1:64" s="380" customFormat="1" ht="13.5" hidden="1" thickBot="1">
      <c r="A36" s="394" t="s">
        <v>10</v>
      </c>
      <c r="B36" s="395" t="s">
        <v>189</v>
      </c>
      <c r="C36" s="396"/>
      <c r="D36" s="397">
        <v>0</v>
      </c>
      <c r="E36" s="398"/>
      <c r="F36" s="399"/>
      <c r="G36" s="400">
        <v>0</v>
      </c>
      <c r="H36" s="398"/>
      <c r="I36" s="401"/>
      <c r="J36" s="397">
        <v>0</v>
      </c>
      <c r="K36" s="398"/>
      <c r="L36" s="399"/>
      <c r="M36" s="390">
        <v>0</v>
      </c>
      <c r="N36" s="402"/>
      <c r="O36" s="403"/>
      <c r="P36" s="387">
        <v>0</v>
      </c>
      <c r="Q36" s="404"/>
      <c r="R36" s="405"/>
      <c r="S36" s="387">
        <v>0</v>
      </c>
      <c r="T36" s="406"/>
      <c r="U36" s="405"/>
      <c r="V36" s="387">
        <v>0</v>
      </c>
      <c r="W36" s="406"/>
      <c r="X36" s="405"/>
      <c r="Y36" s="390">
        <v>0</v>
      </c>
      <c r="Z36" s="407"/>
      <c r="AA36" s="351"/>
      <c r="AB36" s="351"/>
      <c r="AC36" s="351"/>
      <c r="AD36" s="351"/>
      <c r="AE36" s="351"/>
      <c r="AF36" s="351"/>
      <c r="AG36" s="235"/>
      <c r="AH36" s="351"/>
      <c r="AI36" s="351"/>
      <c r="AJ36" s="351"/>
      <c r="AK36" s="351"/>
      <c r="AL36" s="351"/>
      <c r="AM36" s="351"/>
      <c r="AN36" s="351"/>
      <c r="AO36" s="353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  <c r="BI36" s="351"/>
      <c r="BJ36" s="351"/>
      <c r="BK36" s="351"/>
      <c r="BL36" s="351"/>
    </row>
    <row r="37" spans="1:64" s="380" customFormat="1" ht="20.25" customHeight="1" thickBot="1">
      <c r="A37" s="408" t="s">
        <v>190</v>
      </c>
      <c r="B37" s="409" t="s">
        <v>191</v>
      </c>
      <c r="C37" s="377" t="s">
        <v>168</v>
      </c>
      <c r="D37" s="348">
        <v>0</v>
      </c>
      <c r="E37" s="349" t="s">
        <v>169</v>
      </c>
      <c r="F37" s="378" t="s">
        <v>168</v>
      </c>
      <c r="G37" s="348">
        <v>0</v>
      </c>
      <c r="H37" s="349" t="s">
        <v>169</v>
      </c>
      <c r="I37" s="378" t="s">
        <v>168</v>
      </c>
      <c r="J37" s="348">
        <v>1164</v>
      </c>
      <c r="K37" s="349" t="s">
        <v>169</v>
      </c>
      <c r="L37" s="378" t="s">
        <v>168</v>
      </c>
      <c r="M37" s="348">
        <v>1164</v>
      </c>
      <c r="N37" s="379" t="s">
        <v>169</v>
      </c>
      <c r="O37" s="377" t="s">
        <v>168</v>
      </c>
      <c r="P37" s="348">
        <v>45</v>
      </c>
      <c r="Q37" s="410" t="s">
        <v>169</v>
      </c>
      <c r="R37" s="378" t="s">
        <v>168</v>
      </c>
      <c r="S37" s="348">
        <v>0</v>
      </c>
      <c r="T37" s="349" t="s">
        <v>169</v>
      </c>
      <c r="U37" s="378" t="s">
        <v>168</v>
      </c>
      <c r="V37" s="348">
        <v>63</v>
      </c>
      <c r="W37" s="349" t="s">
        <v>169</v>
      </c>
      <c r="X37" s="378" t="s">
        <v>168</v>
      </c>
      <c r="Y37" s="348">
        <v>108</v>
      </c>
      <c r="Z37" s="379" t="s">
        <v>169</v>
      </c>
      <c r="AA37" s="351"/>
      <c r="AB37" s="351"/>
      <c r="AC37" s="351"/>
      <c r="AD37" s="351"/>
      <c r="AE37" s="351"/>
      <c r="AF37" s="351"/>
      <c r="AG37" s="235"/>
      <c r="AH37" s="235"/>
      <c r="AI37" s="351"/>
      <c r="AJ37" s="351"/>
      <c r="AK37" s="351"/>
      <c r="AL37" s="351"/>
      <c r="AM37" s="351"/>
      <c r="AN37" s="235"/>
      <c r="AO37" s="353"/>
      <c r="AP37" s="353"/>
      <c r="AQ37" s="353"/>
      <c r="AR37" s="353"/>
      <c r="AS37" s="353"/>
      <c r="AT37" s="353"/>
      <c r="AU37" s="353"/>
      <c r="AV37" s="353"/>
      <c r="AW37" s="351"/>
      <c r="AX37" s="351"/>
      <c r="AY37" s="351"/>
      <c r="AZ37" s="351"/>
      <c r="BA37" s="351"/>
      <c r="BB37" s="351"/>
      <c r="BC37" s="353"/>
      <c r="BD37" s="352"/>
      <c r="BE37" s="351"/>
      <c r="BF37" s="351"/>
      <c r="BG37" s="351"/>
      <c r="BH37" s="351"/>
      <c r="BI37" s="351"/>
      <c r="BJ37" s="351"/>
      <c r="BK37" s="351"/>
      <c r="BL37" s="353"/>
    </row>
    <row r="38" spans="1:64" s="380" customFormat="1" ht="21" customHeight="1" thickBot="1">
      <c r="A38" s="408" t="s">
        <v>192</v>
      </c>
      <c r="B38" s="409" t="s">
        <v>193</v>
      </c>
      <c r="C38" s="411"/>
      <c r="D38" s="348">
        <v>47590</v>
      </c>
      <c r="E38" s="374"/>
      <c r="F38" s="375"/>
      <c r="G38" s="348">
        <v>77902</v>
      </c>
      <c r="H38" s="374"/>
      <c r="I38" s="375"/>
      <c r="J38" s="348">
        <v>2365</v>
      </c>
      <c r="K38" s="374"/>
      <c r="L38" s="375"/>
      <c r="M38" s="348">
        <v>127857</v>
      </c>
      <c r="N38" s="376"/>
      <c r="O38" s="377" t="s">
        <v>168</v>
      </c>
      <c r="P38" s="348">
        <v>80996</v>
      </c>
      <c r="Q38" s="410" t="s">
        <v>169</v>
      </c>
      <c r="R38" s="378" t="s">
        <v>168</v>
      </c>
      <c r="S38" s="348">
        <v>112533</v>
      </c>
      <c r="T38" s="349" t="s">
        <v>169</v>
      </c>
      <c r="U38" s="378" t="s">
        <v>168</v>
      </c>
      <c r="V38" s="348">
        <v>10026</v>
      </c>
      <c r="W38" s="349" t="s">
        <v>169</v>
      </c>
      <c r="X38" s="378" t="s">
        <v>168</v>
      </c>
      <c r="Y38" s="348">
        <v>203555</v>
      </c>
      <c r="Z38" s="379" t="s">
        <v>169</v>
      </c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  <c r="BI38" s="351"/>
      <c r="BJ38" s="351"/>
      <c r="BK38" s="351"/>
      <c r="BL38" s="351"/>
    </row>
    <row r="39" spans="1:64" ht="26.25" hidden="1" thickBot="1">
      <c r="A39" s="412" t="s">
        <v>194</v>
      </c>
      <c r="B39" s="413" t="s">
        <v>195</v>
      </c>
      <c r="C39" s="414"/>
      <c r="D39" s="415">
        <v>0</v>
      </c>
      <c r="E39" s="416"/>
      <c r="F39" s="417"/>
      <c r="G39" s="415">
        <v>0</v>
      </c>
      <c r="H39" s="416"/>
      <c r="I39" s="417"/>
      <c r="J39" s="415">
        <v>0</v>
      </c>
      <c r="K39" s="416"/>
      <c r="L39" s="417"/>
      <c r="M39" s="415">
        <f>SUM(C39:K39)</f>
        <v>0</v>
      </c>
      <c r="N39" s="418"/>
      <c r="O39" s="419"/>
      <c r="P39" s="415" t="e">
        <f>#REF!</f>
        <v>#REF!</v>
      </c>
      <c r="Q39" s="420"/>
      <c r="R39" s="421"/>
      <c r="S39" s="415" t="e">
        <f>#REF!</f>
        <v>#REF!</v>
      </c>
      <c r="T39" s="422"/>
      <c r="U39" s="421"/>
      <c r="V39" s="415" t="e">
        <f>#REF!</f>
        <v>#REF!</v>
      </c>
      <c r="W39" s="422"/>
      <c r="X39" s="421"/>
      <c r="Y39" s="415" t="e">
        <f>SUM(O39:W39)</f>
        <v>#REF!</v>
      </c>
      <c r="Z39" s="423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  <c r="AV39" s="358"/>
      <c r="AW39" s="358"/>
      <c r="AX39" s="358"/>
      <c r="AY39" s="358"/>
      <c r="AZ39" s="358"/>
      <c r="BA39" s="358"/>
      <c r="BB39" s="358"/>
      <c r="BC39" s="358"/>
      <c r="BD39" s="358"/>
      <c r="BE39" s="358"/>
      <c r="BF39" s="358"/>
      <c r="BG39" s="358"/>
      <c r="BH39" s="358"/>
      <c r="BI39" s="358"/>
      <c r="BJ39" s="358"/>
      <c r="BK39" s="358"/>
      <c r="BL39" s="358"/>
    </row>
    <row r="40" spans="1:64" ht="12.75">
      <c r="A40" s="424"/>
      <c r="B40" s="424"/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4"/>
      <c r="AA40" s="424"/>
      <c r="AB40" s="424"/>
      <c r="AC40" s="424"/>
      <c r="AD40" s="424"/>
      <c r="AE40" s="424"/>
      <c r="AF40" s="424"/>
      <c r="AG40" s="424"/>
      <c r="AH40" s="424"/>
      <c r="AI40" s="424"/>
      <c r="AJ40" s="424"/>
      <c r="AK40" s="424"/>
      <c r="AL40" s="424"/>
      <c r="AM40" s="424"/>
      <c r="AN40" s="424"/>
      <c r="AO40" s="424"/>
      <c r="AP40" s="424"/>
      <c r="AQ40" s="424"/>
      <c r="AR40" s="424"/>
      <c r="AS40" s="424"/>
      <c r="AT40" s="424"/>
      <c r="AU40" s="424"/>
      <c r="AV40" s="424"/>
      <c r="AW40" s="424"/>
      <c r="AX40" s="424"/>
      <c r="AY40" s="424"/>
      <c r="AZ40" s="424"/>
      <c r="BA40" s="424"/>
      <c r="BB40" s="424"/>
      <c r="BC40" s="424"/>
      <c r="BD40" s="424"/>
      <c r="BE40" s="424"/>
      <c r="BF40" s="424"/>
      <c r="BG40" s="424"/>
      <c r="BH40" s="424"/>
      <c r="BI40" s="424"/>
      <c r="BJ40" s="424"/>
      <c r="BK40" s="424"/>
      <c r="BL40" s="424"/>
    </row>
    <row r="41" spans="1:64" ht="12.75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1"/>
      <c r="R41" s="211"/>
      <c r="S41" s="211"/>
      <c r="T41" s="211"/>
      <c r="U41" s="211"/>
      <c r="V41" s="211"/>
      <c r="W41" s="211"/>
      <c r="X41" s="211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425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</row>
    <row r="42" spans="1:4" ht="12.75">
      <c r="A42" s="426" t="s">
        <v>196</v>
      </c>
      <c r="D42" s="426" t="s">
        <v>197</v>
      </c>
    </row>
    <row r="44" ht="12.75">
      <c r="A44" t="s">
        <v>198</v>
      </c>
    </row>
  </sheetData>
  <sheetProtection/>
  <mergeCells count="31">
    <mergeCell ref="X15:Z15"/>
    <mergeCell ref="C16:E16"/>
    <mergeCell ref="F16:H16"/>
    <mergeCell ref="I16:K16"/>
    <mergeCell ref="L16:N16"/>
    <mergeCell ref="O16:Q16"/>
    <mergeCell ref="R16:T16"/>
    <mergeCell ref="U16:W16"/>
    <mergeCell ref="X16:Z16"/>
    <mergeCell ref="F15:H15"/>
    <mergeCell ref="I15:K15"/>
    <mergeCell ref="L15:N15"/>
    <mergeCell ref="O15:Q15"/>
    <mergeCell ref="R15:T15"/>
    <mergeCell ref="U15:W15"/>
    <mergeCell ref="Y8:Z8"/>
    <mergeCell ref="Y9:Z9"/>
    <mergeCell ref="Y10:Z10"/>
    <mergeCell ref="Y11:Z11"/>
    <mergeCell ref="Y12:Z12"/>
    <mergeCell ref="A14:A15"/>
    <mergeCell ref="B14:B15"/>
    <mergeCell ref="C14:N14"/>
    <mergeCell ref="O14:Z14"/>
    <mergeCell ref="C15:E15"/>
    <mergeCell ref="A3:W3"/>
    <mergeCell ref="A4:W4"/>
    <mergeCell ref="Y4:Z4"/>
    <mergeCell ref="Y5:Z5"/>
    <mergeCell ref="Y6:Z6"/>
    <mergeCell ref="Y7:Z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volkova</dc:creator>
  <cp:keywords/>
  <dc:description/>
  <cp:lastModifiedBy>Федор В. Макаров</cp:lastModifiedBy>
  <cp:lastPrinted>2011-03-22T10:00:38Z</cp:lastPrinted>
  <dcterms:created xsi:type="dcterms:W3CDTF">2001-08-08T07:05:37Z</dcterms:created>
  <dcterms:modified xsi:type="dcterms:W3CDTF">2011-07-06T07:26:16Z</dcterms:modified>
  <cp:category/>
  <cp:version/>
  <cp:contentType/>
  <cp:contentStatus/>
</cp:coreProperties>
</file>